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codeName="ThisWorkbook" defaultThemeVersion="124226"/>
  <bookViews>
    <workbookView xWindow="240" yWindow="105" windowWidth="14805" windowHeight="8010" tabRatio="831"/>
  </bookViews>
  <sheets>
    <sheet name="فروردین" sheetId="21" r:id="rId1"/>
    <sheet name="اردیبهشت" sheetId="43" r:id="rId2"/>
    <sheet name="خرداد" sheetId="42" r:id="rId3"/>
    <sheet name="تیر" sheetId="41" r:id="rId4"/>
    <sheet name="مرداد" sheetId="40" r:id="rId5"/>
    <sheet name="شهریور" sheetId="39" r:id="rId6"/>
    <sheet name="مهر" sheetId="38" r:id="rId7"/>
    <sheet name="آبان" sheetId="37" r:id="rId8"/>
    <sheet name="آذر" sheetId="36" r:id="rId9"/>
    <sheet name="دی" sheetId="35" r:id="rId10"/>
    <sheet name="بهمن" sheetId="34" r:id="rId11"/>
    <sheet name="اسفند" sheetId="33" r:id="rId12"/>
    <sheet name="سالیانه بخشها " sheetId="29" r:id="rId13"/>
    <sheet name="سالیانه بیمارستان" sheetId="31" r:id="rId14"/>
    <sheet name="تخت فعال " sheetId="44" r:id="rId15"/>
    <sheet name="اشغال تخت " sheetId="45" r:id="rId16"/>
  </sheets>
  <calcPr calcId="144525"/>
</workbook>
</file>

<file path=xl/calcChain.xml><?xml version="1.0" encoding="utf-8"?>
<calcChain xmlns="http://schemas.openxmlformats.org/spreadsheetml/2006/main">
  <c r="H8" i="44" l="1"/>
  <c r="H72" i="44" s="1"/>
  <c r="B6" i="44"/>
  <c r="Y75" i="29"/>
  <c r="X75" i="29"/>
  <c r="Y73" i="29"/>
  <c r="X73" i="29"/>
  <c r="Y72" i="29"/>
  <c r="X72" i="29"/>
  <c r="Y71" i="29"/>
  <c r="X71" i="29"/>
  <c r="Y70" i="29"/>
  <c r="X70" i="29"/>
  <c r="Y69" i="29"/>
  <c r="X69" i="29"/>
  <c r="Y68" i="29"/>
  <c r="X68" i="29"/>
  <c r="Y67" i="29"/>
  <c r="X67" i="29"/>
  <c r="Y66" i="29"/>
  <c r="X66" i="29"/>
  <c r="Y65" i="29"/>
  <c r="X65" i="29"/>
  <c r="Y64" i="29"/>
  <c r="X64" i="29"/>
  <c r="Y63" i="29"/>
  <c r="X63" i="29"/>
  <c r="Y62" i="29"/>
  <c r="X62" i="29"/>
  <c r="Y61" i="29"/>
  <c r="X61" i="29"/>
  <c r="Y60" i="29"/>
  <c r="X60" i="29"/>
  <c r="Y59" i="29"/>
  <c r="X59" i="29"/>
  <c r="Y58" i="29"/>
  <c r="X58" i="29"/>
  <c r="Y57" i="29"/>
  <c r="X57" i="29"/>
  <c r="Y56" i="29"/>
  <c r="X56" i="29"/>
  <c r="Y55" i="29"/>
  <c r="X55" i="29"/>
  <c r="Y54" i="29"/>
  <c r="X54" i="29"/>
  <c r="Y53" i="29"/>
  <c r="X53" i="29"/>
  <c r="Y52" i="29"/>
  <c r="X52" i="29"/>
  <c r="Y51" i="29"/>
  <c r="X51" i="29"/>
  <c r="Y50" i="29"/>
  <c r="X50" i="29"/>
  <c r="Y49" i="29"/>
  <c r="X49" i="29"/>
  <c r="Y48" i="29"/>
  <c r="X48" i="29"/>
  <c r="Y47" i="29"/>
  <c r="X47" i="29"/>
  <c r="Y46" i="29"/>
  <c r="X46" i="29"/>
  <c r="Y45" i="29"/>
  <c r="X45" i="29"/>
  <c r="Y44" i="29"/>
  <c r="X44" i="29"/>
  <c r="Y43" i="29"/>
  <c r="X43" i="29"/>
  <c r="Y42" i="29"/>
  <c r="X42" i="29"/>
  <c r="Y41" i="29"/>
  <c r="X41" i="29"/>
  <c r="Y40" i="29"/>
  <c r="X40" i="29"/>
  <c r="Y39" i="29"/>
  <c r="X39" i="29"/>
  <c r="Y38" i="29"/>
  <c r="X38" i="29"/>
  <c r="Y37" i="29"/>
  <c r="X37" i="29"/>
  <c r="Y36" i="29"/>
  <c r="X36" i="29"/>
  <c r="Y35" i="29"/>
  <c r="X35" i="29"/>
  <c r="Y34" i="29"/>
  <c r="X34" i="29"/>
  <c r="Y33" i="29"/>
  <c r="X33" i="29"/>
  <c r="Y32" i="29"/>
  <c r="X32" i="29"/>
  <c r="Y31" i="29"/>
  <c r="X31" i="29"/>
  <c r="Y30" i="29"/>
  <c r="X30" i="29"/>
  <c r="Y29" i="29"/>
  <c r="X29" i="29"/>
  <c r="Y28" i="29"/>
  <c r="X28" i="29"/>
  <c r="Y27" i="29"/>
  <c r="X27" i="29"/>
  <c r="Y26" i="29"/>
  <c r="X26" i="29"/>
  <c r="Y25" i="29"/>
  <c r="X25" i="29"/>
  <c r="Y24" i="29"/>
  <c r="X24" i="29"/>
  <c r="Y23" i="29"/>
  <c r="X23" i="29"/>
  <c r="Y22" i="29"/>
  <c r="X22" i="29"/>
  <c r="Y21" i="29"/>
  <c r="X21" i="29"/>
  <c r="Y20" i="29"/>
  <c r="X20" i="29"/>
  <c r="Y19" i="29"/>
  <c r="X19" i="29"/>
  <c r="Y18" i="29"/>
  <c r="X18" i="29"/>
  <c r="Y17" i="29"/>
  <c r="X17" i="29"/>
  <c r="Y16" i="29"/>
  <c r="X16" i="29"/>
  <c r="Y15" i="29"/>
  <c r="X15" i="29"/>
  <c r="Y14" i="29"/>
  <c r="X14" i="29"/>
  <c r="Y13" i="29"/>
  <c r="X13" i="29"/>
  <c r="Y12" i="29"/>
  <c r="X12" i="29"/>
  <c r="Y11" i="29"/>
  <c r="X11" i="29"/>
  <c r="Y10" i="29"/>
  <c r="X10" i="29"/>
  <c r="Y9" i="29"/>
  <c r="X9" i="29"/>
  <c r="Y8" i="29"/>
  <c r="X8" i="29"/>
  <c r="Z76" i="33"/>
  <c r="Y76" i="33"/>
  <c r="Z75" i="33"/>
  <c r="Y75" i="33"/>
  <c r="Z74" i="33"/>
  <c r="Y74" i="33"/>
  <c r="Z73" i="33"/>
  <c r="Y73" i="33"/>
  <c r="Z72" i="33"/>
  <c r="Y72" i="33"/>
  <c r="Z71" i="33"/>
  <c r="Y71" i="33"/>
  <c r="Z70" i="33"/>
  <c r="Y70" i="33"/>
  <c r="Z69" i="33"/>
  <c r="Y69" i="33"/>
  <c r="Z68" i="33"/>
  <c r="Y68" i="33"/>
  <c r="Z67" i="33"/>
  <c r="Y67" i="33"/>
  <c r="Z66" i="33"/>
  <c r="Y66" i="33"/>
  <c r="Z65" i="33"/>
  <c r="Y65" i="33"/>
  <c r="Z64" i="33"/>
  <c r="Y64" i="33"/>
  <c r="Z63" i="33"/>
  <c r="Y63" i="33"/>
  <c r="Z62" i="33"/>
  <c r="Y62" i="33"/>
  <c r="Z61" i="33"/>
  <c r="Y61" i="33"/>
  <c r="Z60" i="33"/>
  <c r="Y60" i="33"/>
  <c r="Z59" i="33"/>
  <c r="Y59" i="33"/>
  <c r="Z58" i="33"/>
  <c r="Y58" i="33"/>
  <c r="Z57" i="33"/>
  <c r="Y57" i="33"/>
  <c r="Z56" i="33"/>
  <c r="Y56" i="33"/>
  <c r="Z55" i="33"/>
  <c r="Y55" i="33"/>
  <c r="Z54" i="33"/>
  <c r="Y54" i="33"/>
  <c r="Z53" i="33"/>
  <c r="Y53" i="33"/>
  <c r="Z52" i="33"/>
  <c r="Y52" i="33"/>
  <c r="Z51" i="33"/>
  <c r="Y51" i="33"/>
  <c r="Z50" i="33"/>
  <c r="Y50" i="33"/>
  <c r="Z49" i="33"/>
  <c r="Y49" i="33"/>
  <c r="Z48" i="33"/>
  <c r="Y48" i="33"/>
  <c r="Z47" i="33"/>
  <c r="Y47" i="33"/>
  <c r="Z46" i="33"/>
  <c r="Y46" i="33"/>
  <c r="Z45" i="33"/>
  <c r="Y45" i="33"/>
  <c r="Z44" i="33"/>
  <c r="Y44" i="33"/>
  <c r="Z43" i="33"/>
  <c r="Y43" i="33"/>
  <c r="Z42" i="33"/>
  <c r="Y42" i="33"/>
  <c r="Z41" i="33"/>
  <c r="Y41" i="33"/>
  <c r="Z40" i="33"/>
  <c r="Y40" i="33"/>
  <c r="Z39" i="33"/>
  <c r="Y39" i="33"/>
  <c r="Z38" i="33"/>
  <c r="Y38" i="33"/>
  <c r="Z37" i="33"/>
  <c r="Y37" i="33"/>
  <c r="Z36" i="33"/>
  <c r="Y36" i="33"/>
  <c r="Z35" i="33"/>
  <c r="Y35" i="33"/>
  <c r="Z34" i="33"/>
  <c r="Y34" i="33"/>
  <c r="Z33" i="33"/>
  <c r="Y33" i="33"/>
  <c r="Z32" i="33"/>
  <c r="Y32" i="33"/>
  <c r="Z31" i="33"/>
  <c r="Y31" i="33"/>
  <c r="Z30" i="33"/>
  <c r="Y30" i="33"/>
  <c r="Z29" i="33"/>
  <c r="Y29" i="33"/>
  <c r="Z28" i="33"/>
  <c r="Y28" i="33"/>
  <c r="Z27" i="33"/>
  <c r="Y27" i="33"/>
  <c r="Z26" i="33"/>
  <c r="Y26" i="33"/>
  <c r="Z25" i="33"/>
  <c r="Y25" i="33"/>
  <c r="Z24" i="33"/>
  <c r="Y24" i="33"/>
  <c r="Z23" i="33"/>
  <c r="Y23" i="33"/>
  <c r="Z22" i="33"/>
  <c r="Y22" i="33"/>
  <c r="Z21" i="33"/>
  <c r="Y21" i="33"/>
  <c r="Z20" i="33"/>
  <c r="Y20" i="33"/>
  <c r="Z19" i="33"/>
  <c r="Y19" i="33"/>
  <c r="Z18" i="33"/>
  <c r="Y18" i="33"/>
  <c r="Z17" i="33"/>
  <c r="Y17" i="33"/>
  <c r="Z16" i="33"/>
  <c r="Y16" i="33"/>
  <c r="Z15" i="33"/>
  <c r="Y15" i="33"/>
  <c r="Z14" i="33"/>
  <c r="Y14" i="33"/>
  <c r="Z13" i="33"/>
  <c r="Y13" i="33"/>
  <c r="Z12" i="33"/>
  <c r="Y12" i="33"/>
  <c r="Z11" i="33"/>
  <c r="Y11" i="33"/>
  <c r="Z10" i="33"/>
  <c r="Y10" i="33"/>
  <c r="Z9" i="33"/>
  <c r="Y9" i="33"/>
  <c r="Z8" i="33"/>
  <c r="Y8" i="33"/>
  <c r="Z76" i="34"/>
  <c r="Y76" i="34"/>
  <c r="Z75" i="34"/>
  <c r="Y75" i="34"/>
  <c r="Z74" i="34"/>
  <c r="Y74" i="34"/>
  <c r="Z73" i="34"/>
  <c r="Y73" i="34"/>
  <c r="Z72" i="34"/>
  <c r="Y72" i="34"/>
  <c r="Z71" i="34"/>
  <c r="Y71" i="34"/>
  <c r="Z70" i="34"/>
  <c r="Y70" i="34"/>
  <c r="Z69" i="34"/>
  <c r="Y69" i="34"/>
  <c r="Z68" i="34"/>
  <c r="Y68" i="34"/>
  <c r="Z67" i="34"/>
  <c r="Y67" i="34"/>
  <c r="Z66" i="34"/>
  <c r="Y66" i="34"/>
  <c r="Z65" i="34"/>
  <c r="Y65" i="34"/>
  <c r="Z64" i="34"/>
  <c r="Y64" i="34"/>
  <c r="Z63" i="34"/>
  <c r="Y63" i="34"/>
  <c r="Z62" i="34"/>
  <c r="Y62" i="34"/>
  <c r="Z61" i="34"/>
  <c r="Y61" i="34"/>
  <c r="Z60" i="34"/>
  <c r="Y60" i="34"/>
  <c r="Z59" i="34"/>
  <c r="Y59" i="34"/>
  <c r="Z58" i="34"/>
  <c r="Y58" i="34"/>
  <c r="Z57" i="34"/>
  <c r="Y57" i="34"/>
  <c r="Z56" i="34"/>
  <c r="Y56" i="34"/>
  <c r="Z55" i="34"/>
  <c r="Y55" i="34"/>
  <c r="Z54" i="34"/>
  <c r="Y54" i="34"/>
  <c r="Z53" i="34"/>
  <c r="Y53" i="34"/>
  <c r="Z52" i="34"/>
  <c r="Y52" i="34"/>
  <c r="Z51" i="34"/>
  <c r="Y51" i="34"/>
  <c r="Z50" i="34"/>
  <c r="Y50" i="34"/>
  <c r="Z49" i="34"/>
  <c r="Y49" i="34"/>
  <c r="Z48" i="34"/>
  <c r="Y48" i="34"/>
  <c r="Z47" i="34"/>
  <c r="Y47" i="34"/>
  <c r="Z46" i="34"/>
  <c r="Y46" i="34"/>
  <c r="Z45" i="34"/>
  <c r="Y45" i="34"/>
  <c r="Z44" i="34"/>
  <c r="Y44" i="34"/>
  <c r="Z43" i="34"/>
  <c r="Y43" i="34"/>
  <c r="Z42" i="34"/>
  <c r="Y42" i="34"/>
  <c r="Z41" i="34"/>
  <c r="Y41" i="34"/>
  <c r="Z40" i="34"/>
  <c r="Y40" i="34"/>
  <c r="Z39" i="34"/>
  <c r="Y39" i="34"/>
  <c r="Z38" i="34"/>
  <c r="Y38" i="34"/>
  <c r="Z37" i="34"/>
  <c r="Y37" i="34"/>
  <c r="Z36" i="34"/>
  <c r="Y36" i="34"/>
  <c r="Z35" i="34"/>
  <c r="Y35" i="34"/>
  <c r="Z34" i="34"/>
  <c r="Y34" i="34"/>
  <c r="Z33" i="34"/>
  <c r="Y33" i="34"/>
  <c r="Z32" i="34"/>
  <c r="Y32" i="34"/>
  <c r="Z31" i="34"/>
  <c r="Y31" i="34"/>
  <c r="Z30" i="34"/>
  <c r="Y30" i="34"/>
  <c r="Z29" i="34"/>
  <c r="Y29" i="34"/>
  <c r="Z28" i="34"/>
  <c r="Y28" i="34"/>
  <c r="Z27" i="34"/>
  <c r="Y27" i="34"/>
  <c r="Z26" i="34"/>
  <c r="Y26" i="34"/>
  <c r="Z25" i="34"/>
  <c r="Y25" i="34"/>
  <c r="Z24" i="34"/>
  <c r="Y24" i="34"/>
  <c r="Z23" i="34"/>
  <c r="Y23" i="34"/>
  <c r="Z22" i="34"/>
  <c r="Y22" i="34"/>
  <c r="Z21" i="34"/>
  <c r="Y21" i="34"/>
  <c r="Z20" i="34"/>
  <c r="Y20" i="34"/>
  <c r="Z19" i="34"/>
  <c r="Y19" i="34"/>
  <c r="Z18" i="34"/>
  <c r="Y18" i="34"/>
  <c r="Z17" i="34"/>
  <c r="Y17" i="34"/>
  <c r="Z16" i="34"/>
  <c r="Y16" i="34"/>
  <c r="Z15" i="34"/>
  <c r="Y15" i="34"/>
  <c r="Z14" i="34"/>
  <c r="Y14" i="34"/>
  <c r="Z13" i="34"/>
  <c r="Y13" i="34"/>
  <c r="Z12" i="34"/>
  <c r="Y12" i="34"/>
  <c r="Z11" i="34"/>
  <c r="Y11" i="34"/>
  <c r="Z10" i="34"/>
  <c r="Y10" i="34"/>
  <c r="Z9" i="34"/>
  <c r="Y9" i="34"/>
  <c r="Z8" i="34"/>
  <c r="Y8" i="34"/>
  <c r="Z76" i="35"/>
  <c r="Y76" i="35"/>
  <c r="Z75" i="35"/>
  <c r="Y75" i="35"/>
  <c r="Z74" i="35"/>
  <c r="Y74" i="35"/>
  <c r="Z73" i="35"/>
  <c r="Y73" i="35"/>
  <c r="Z72" i="35"/>
  <c r="Y72" i="35"/>
  <c r="Z71" i="35"/>
  <c r="Y71" i="35"/>
  <c r="Z70" i="35"/>
  <c r="Y70" i="35"/>
  <c r="Z69" i="35"/>
  <c r="Y69" i="35"/>
  <c r="Z68" i="35"/>
  <c r="Y68" i="35"/>
  <c r="Z67" i="35"/>
  <c r="Y67" i="35"/>
  <c r="Z66" i="35"/>
  <c r="Y66" i="35"/>
  <c r="Z65" i="35"/>
  <c r="Y65" i="35"/>
  <c r="Z64" i="35"/>
  <c r="Y64" i="35"/>
  <c r="Z63" i="35"/>
  <c r="Y63" i="35"/>
  <c r="Z62" i="35"/>
  <c r="Y62" i="35"/>
  <c r="Z61" i="35"/>
  <c r="Y61" i="35"/>
  <c r="Z60" i="35"/>
  <c r="Y60" i="35"/>
  <c r="Z59" i="35"/>
  <c r="Y59" i="35"/>
  <c r="Z58" i="35"/>
  <c r="Y58" i="35"/>
  <c r="Z57" i="35"/>
  <c r="Y57" i="35"/>
  <c r="Z56" i="35"/>
  <c r="Y56" i="35"/>
  <c r="Z55" i="35"/>
  <c r="Y55" i="35"/>
  <c r="Z54" i="35"/>
  <c r="Y54" i="35"/>
  <c r="Z53" i="35"/>
  <c r="Y53" i="35"/>
  <c r="Z52" i="35"/>
  <c r="Y52" i="35"/>
  <c r="Z51" i="35"/>
  <c r="Y51" i="35"/>
  <c r="Z50" i="35"/>
  <c r="Y50" i="35"/>
  <c r="Z49" i="35"/>
  <c r="Y49" i="35"/>
  <c r="Z48" i="35"/>
  <c r="Y48" i="35"/>
  <c r="Z47" i="35"/>
  <c r="Y47" i="35"/>
  <c r="Z46" i="35"/>
  <c r="Y46" i="35"/>
  <c r="Z45" i="35"/>
  <c r="Y45" i="35"/>
  <c r="Z44" i="35"/>
  <c r="Y44" i="35"/>
  <c r="Z43" i="35"/>
  <c r="Y43" i="35"/>
  <c r="Z42" i="35"/>
  <c r="Y42" i="35"/>
  <c r="Z41" i="35"/>
  <c r="Y41" i="35"/>
  <c r="Z40" i="35"/>
  <c r="Y40" i="35"/>
  <c r="Z39" i="35"/>
  <c r="Y39" i="35"/>
  <c r="Z38" i="35"/>
  <c r="Y38" i="35"/>
  <c r="Z37" i="35"/>
  <c r="Y37" i="35"/>
  <c r="Z36" i="35"/>
  <c r="Y36" i="35"/>
  <c r="Z35" i="35"/>
  <c r="Y35" i="35"/>
  <c r="Z34" i="35"/>
  <c r="Y34" i="35"/>
  <c r="Z33" i="35"/>
  <c r="Y33" i="35"/>
  <c r="Z32" i="35"/>
  <c r="Y32" i="35"/>
  <c r="Z31" i="35"/>
  <c r="Y31" i="35"/>
  <c r="Z30" i="35"/>
  <c r="Y30" i="35"/>
  <c r="Z29" i="35"/>
  <c r="Y29" i="35"/>
  <c r="Z28" i="35"/>
  <c r="Y28" i="35"/>
  <c r="Z27" i="35"/>
  <c r="Y27" i="35"/>
  <c r="Z26" i="35"/>
  <c r="Y26" i="35"/>
  <c r="Z25" i="35"/>
  <c r="Y25" i="35"/>
  <c r="Z24" i="35"/>
  <c r="Y24" i="35"/>
  <c r="Z23" i="35"/>
  <c r="Y23" i="35"/>
  <c r="Z22" i="35"/>
  <c r="Y22" i="35"/>
  <c r="Z21" i="35"/>
  <c r="Y21" i="35"/>
  <c r="Z20" i="35"/>
  <c r="Y20" i="35"/>
  <c r="Z19" i="35"/>
  <c r="Y19" i="35"/>
  <c r="Z18" i="35"/>
  <c r="Y18" i="35"/>
  <c r="Z17" i="35"/>
  <c r="Y17" i="35"/>
  <c r="Z16" i="35"/>
  <c r="Y16" i="35"/>
  <c r="Z15" i="35"/>
  <c r="Y15" i="35"/>
  <c r="Z14" i="35"/>
  <c r="Y14" i="35"/>
  <c r="Z13" i="35"/>
  <c r="Y13" i="35"/>
  <c r="Z12" i="35"/>
  <c r="Y12" i="35"/>
  <c r="Z11" i="35"/>
  <c r="Y11" i="35"/>
  <c r="Z10" i="35"/>
  <c r="Y10" i="35"/>
  <c r="Z9" i="35"/>
  <c r="Y9" i="35"/>
  <c r="Z8" i="35"/>
  <c r="Y8" i="35"/>
  <c r="Z76" i="36"/>
  <c r="Y76" i="36"/>
  <c r="Z75" i="36"/>
  <c r="Y75" i="36"/>
  <c r="Z74" i="36"/>
  <c r="Y74" i="36"/>
  <c r="Z73" i="36"/>
  <c r="Y73" i="36"/>
  <c r="Z72" i="36"/>
  <c r="Y72" i="36"/>
  <c r="Z71" i="36"/>
  <c r="Y71" i="36"/>
  <c r="Z70" i="36"/>
  <c r="Y70" i="36"/>
  <c r="Z69" i="36"/>
  <c r="Y69" i="36"/>
  <c r="Z68" i="36"/>
  <c r="Y68" i="36"/>
  <c r="Z67" i="36"/>
  <c r="Y67" i="36"/>
  <c r="Z66" i="36"/>
  <c r="Y66" i="36"/>
  <c r="Z65" i="36"/>
  <c r="Y65" i="36"/>
  <c r="Z64" i="36"/>
  <c r="Y64" i="36"/>
  <c r="Z63" i="36"/>
  <c r="Y63" i="36"/>
  <c r="Z62" i="36"/>
  <c r="Y62" i="36"/>
  <c r="Z61" i="36"/>
  <c r="Y61" i="36"/>
  <c r="Z60" i="36"/>
  <c r="Y60" i="36"/>
  <c r="Z59" i="36"/>
  <c r="Y59" i="36"/>
  <c r="Z58" i="36"/>
  <c r="Y58" i="36"/>
  <c r="Z57" i="36"/>
  <c r="Y57" i="36"/>
  <c r="Z56" i="36"/>
  <c r="Y56" i="36"/>
  <c r="Z55" i="36"/>
  <c r="Y55" i="36"/>
  <c r="Z54" i="36"/>
  <c r="Y54" i="36"/>
  <c r="Z53" i="36"/>
  <c r="Y53" i="36"/>
  <c r="Z52" i="36"/>
  <c r="Y52" i="36"/>
  <c r="Z51" i="36"/>
  <c r="Y51" i="36"/>
  <c r="Z50" i="36"/>
  <c r="Y50" i="36"/>
  <c r="Z49" i="36"/>
  <c r="Y49" i="36"/>
  <c r="Z48" i="36"/>
  <c r="Y48" i="36"/>
  <c r="Z47" i="36"/>
  <c r="Y47" i="36"/>
  <c r="Z46" i="36"/>
  <c r="Y46" i="36"/>
  <c r="Z45" i="36"/>
  <c r="Y45" i="36"/>
  <c r="Z44" i="36"/>
  <c r="Y44" i="36"/>
  <c r="Z43" i="36"/>
  <c r="Y43" i="36"/>
  <c r="Z42" i="36"/>
  <c r="Y42" i="36"/>
  <c r="Z41" i="36"/>
  <c r="Y41" i="36"/>
  <c r="Z40" i="36"/>
  <c r="Y40" i="36"/>
  <c r="Z39" i="36"/>
  <c r="Y39" i="36"/>
  <c r="Z38" i="36"/>
  <c r="Y38" i="36"/>
  <c r="Z37" i="36"/>
  <c r="Y37" i="36"/>
  <c r="Z36" i="36"/>
  <c r="Y36" i="36"/>
  <c r="Z35" i="36"/>
  <c r="Y35" i="36"/>
  <c r="Z34" i="36"/>
  <c r="Y34" i="36"/>
  <c r="Z33" i="36"/>
  <c r="Y33" i="36"/>
  <c r="Z32" i="36"/>
  <c r="Y32" i="36"/>
  <c r="Z31" i="36"/>
  <c r="Y31" i="36"/>
  <c r="Z30" i="36"/>
  <c r="Y30" i="36"/>
  <c r="Z29" i="36"/>
  <c r="Y29" i="36"/>
  <c r="Z28" i="36"/>
  <c r="Y28" i="36"/>
  <c r="Z27" i="36"/>
  <c r="Y27" i="36"/>
  <c r="Z26" i="36"/>
  <c r="Y26" i="36"/>
  <c r="Z25" i="36"/>
  <c r="Y25" i="36"/>
  <c r="Z24" i="36"/>
  <c r="Y24" i="36"/>
  <c r="Z23" i="36"/>
  <c r="Y23" i="36"/>
  <c r="Z22" i="36"/>
  <c r="Y22" i="36"/>
  <c r="Z21" i="36"/>
  <c r="Y21" i="36"/>
  <c r="Z20" i="36"/>
  <c r="Y20" i="36"/>
  <c r="Z19" i="36"/>
  <c r="Y19" i="36"/>
  <c r="Z18" i="36"/>
  <c r="Y18" i="36"/>
  <c r="Z17" i="36"/>
  <c r="Y17" i="36"/>
  <c r="Z16" i="36"/>
  <c r="Y16" i="36"/>
  <c r="Z15" i="36"/>
  <c r="Y15" i="36"/>
  <c r="Z14" i="36"/>
  <c r="Y14" i="36"/>
  <c r="Z13" i="36"/>
  <c r="Y13" i="36"/>
  <c r="Z12" i="36"/>
  <c r="Y12" i="36"/>
  <c r="Z11" i="36"/>
  <c r="Y11" i="36"/>
  <c r="Z10" i="36"/>
  <c r="Y10" i="36"/>
  <c r="Z9" i="36"/>
  <c r="Y9" i="36"/>
  <c r="Z8" i="36"/>
  <c r="Y8" i="36"/>
  <c r="Z76" i="37"/>
  <c r="Y76" i="37"/>
  <c r="Z75" i="37"/>
  <c r="Y75" i="37"/>
  <c r="Z74" i="37"/>
  <c r="Y74" i="37"/>
  <c r="Z73" i="37"/>
  <c r="Y73" i="37"/>
  <c r="Z72" i="37"/>
  <c r="Y72" i="37"/>
  <c r="Z71" i="37"/>
  <c r="Y71" i="37"/>
  <c r="Z70" i="37"/>
  <c r="Y70" i="37"/>
  <c r="Z69" i="37"/>
  <c r="Y69" i="37"/>
  <c r="Z68" i="37"/>
  <c r="Y68" i="37"/>
  <c r="Z67" i="37"/>
  <c r="Y67" i="37"/>
  <c r="Z66" i="37"/>
  <c r="Y66" i="37"/>
  <c r="Z65" i="37"/>
  <c r="Y65" i="37"/>
  <c r="Z64" i="37"/>
  <c r="Y64" i="37"/>
  <c r="Z63" i="37"/>
  <c r="Y63" i="37"/>
  <c r="Z62" i="37"/>
  <c r="Y62" i="37"/>
  <c r="Z61" i="37"/>
  <c r="Y61" i="37"/>
  <c r="Z60" i="37"/>
  <c r="Y60" i="37"/>
  <c r="Z59" i="37"/>
  <c r="Y59" i="37"/>
  <c r="Z58" i="37"/>
  <c r="Y58" i="37"/>
  <c r="Z57" i="37"/>
  <c r="Y57" i="37"/>
  <c r="Z56" i="37"/>
  <c r="Y56" i="37"/>
  <c r="Z55" i="37"/>
  <c r="Y55" i="37"/>
  <c r="Z54" i="37"/>
  <c r="Y54" i="37"/>
  <c r="Z53" i="37"/>
  <c r="Y53" i="37"/>
  <c r="Z52" i="37"/>
  <c r="Y52" i="37"/>
  <c r="Z51" i="37"/>
  <c r="Y51" i="37"/>
  <c r="Z50" i="37"/>
  <c r="Y50" i="37"/>
  <c r="Z49" i="37"/>
  <c r="Y49" i="37"/>
  <c r="Z48" i="37"/>
  <c r="Y48" i="37"/>
  <c r="Z47" i="37"/>
  <c r="Y47" i="37"/>
  <c r="Z46" i="37"/>
  <c r="Y46" i="37"/>
  <c r="Z45" i="37"/>
  <c r="Y45" i="37"/>
  <c r="Z44" i="37"/>
  <c r="Y44" i="37"/>
  <c r="Z43" i="37"/>
  <c r="Y43" i="37"/>
  <c r="Z42" i="37"/>
  <c r="Y42" i="37"/>
  <c r="Z41" i="37"/>
  <c r="Y41" i="37"/>
  <c r="Z40" i="37"/>
  <c r="Y40" i="37"/>
  <c r="Z39" i="37"/>
  <c r="Y39" i="37"/>
  <c r="Z38" i="37"/>
  <c r="Y38" i="37"/>
  <c r="Z37" i="37"/>
  <c r="Y37" i="37"/>
  <c r="Z36" i="37"/>
  <c r="Y36" i="37"/>
  <c r="Z35" i="37"/>
  <c r="Y35" i="37"/>
  <c r="Z34" i="37"/>
  <c r="Y34" i="37"/>
  <c r="Z33" i="37"/>
  <c r="Y33" i="37"/>
  <c r="Z32" i="37"/>
  <c r="Y32" i="37"/>
  <c r="Z31" i="37"/>
  <c r="Y31" i="37"/>
  <c r="Z30" i="37"/>
  <c r="Y30" i="37"/>
  <c r="Z29" i="37"/>
  <c r="Y29" i="37"/>
  <c r="Z28" i="37"/>
  <c r="Y28" i="37"/>
  <c r="Z27" i="37"/>
  <c r="Y27" i="37"/>
  <c r="Z26" i="37"/>
  <c r="Y26" i="37"/>
  <c r="Z25" i="37"/>
  <c r="Y25" i="37"/>
  <c r="Z24" i="37"/>
  <c r="Y24" i="37"/>
  <c r="Z23" i="37"/>
  <c r="Y23" i="37"/>
  <c r="Z22" i="37"/>
  <c r="Y22" i="37"/>
  <c r="Z21" i="37"/>
  <c r="Y21" i="37"/>
  <c r="Z20" i="37"/>
  <c r="Y20" i="37"/>
  <c r="Z19" i="37"/>
  <c r="Y19" i="37"/>
  <c r="Z18" i="37"/>
  <c r="Y18" i="37"/>
  <c r="Z17" i="37"/>
  <c r="Y17" i="37"/>
  <c r="Z16" i="37"/>
  <c r="Y16" i="37"/>
  <c r="Z15" i="37"/>
  <c r="Y15" i="37"/>
  <c r="Z14" i="37"/>
  <c r="Y14" i="37"/>
  <c r="Z13" i="37"/>
  <c r="Y13" i="37"/>
  <c r="Z12" i="37"/>
  <c r="Y12" i="37"/>
  <c r="Z11" i="37"/>
  <c r="Y11" i="37"/>
  <c r="Z10" i="37"/>
  <c r="Y10" i="37"/>
  <c r="Z9" i="37"/>
  <c r="Y9" i="37"/>
  <c r="Z8" i="37"/>
  <c r="Y8" i="37"/>
  <c r="Z76" i="38"/>
  <c r="Y76" i="38"/>
  <c r="Z75" i="38"/>
  <c r="Y75" i="38"/>
  <c r="Z74" i="38"/>
  <c r="Y74" i="38"/>
  <c r="Z73" i="38"/>
  <c r="Y73" i="38"/>
  <c r="Z72" i="38"/>
  <c r="Y72" i="38"/>
  <c r="Z71" i="38"/>
  <c r="Y71" i="38"/>
  <c r="Z70" i="38"/>
  <c r="Y70" i="38"/>
  <c r="Z69" i="38"/>
  <c r="Y69" i="38"/>
  <c r="Z68" i="38"/>
  <c r="Y68" i="38"/>
  <c r="Z67" i="38"/>
  <c r="Y67" i="38"/>
  <c r="Z66" i="38"/>
  <c r="Y66" i="38"/>
  <c r="Z65" i="38"/>
  <c r="Y65" i="38"/>
  <c r="Z64" i="38"/>
  <c r="Y64" i="38"/>
  <c r="Z63" i="38"/>
  <c r="Y63" i="38"/>
  <c r="Z62" i="38"/>
  <c r="Y62" i="38"/>
  <c r="Z61" i="38"/>
  <c r="Y61" i="38"/>
  <c r="Z60" i="38"/>
  <c r="Y60" i="38"/>
  <c r="Z59" i="38"/>
  <c r="Y59" i="38"/>
  <c r="Z58" i="38"/>
  <c r="Y58" i="38"/>
  <c r="Z57" i="38"/>
  <c r="Y57" i="38"/>
  <c r="Z56" i="38"/>
  <c r="Y56" i="38"/>
  <c r="Z55" i="38"/>
  <c r="Y55" i="38"/>
  <c r="Z54" i="38"/>
  <c r="Y54" i="38"/>
  <c r="Z53" i="38"/>
  <c r="Y53" i="38"/>
  <c r="Z52" i="38"/>
  <c r="Y52" i="38"/>
  <c r="Z51" i="38"/>
  <c r="Y51" i="38"/>
  <c r="Z50" i="38"/>
  <c r="Y50" i="38"/>
  <c r="Z49" i="38"/>
  <c r="Y49" i="38"/>
  <c r="Z48" i="38"/>
  <c r="Y48" i="38"/>
  <c r="Z47" i="38"/>
  <c r="Y47" i="38"/>
  <c r="Z46" i="38"/>
  <c r="Y46" i="38"/>
  <c r="Z45" i="38"/>
  <c r="Y45" i="38"/>
  <c r="Z44" i="38"/>
  <c r="Y44" i="38"/>
  <c r="Z43" i="38"/>
  <c r="Y43" i="38"/>
  <c r="Z42" i="38"/>
  <c r="Y42" i="38"/>
  <c r="Z41" i="38"/>
  <c r="Y41" i="38"/>
  <c r="Z40" i="38"/>
  <c r="Y40" i="38"/>
  <c r="Z39" i="38"/>
  <c r="Y39" i="38"/>
  <c r="Z38" i="38"/>
  <c r="Y38" i="38"/>
  <c r="Z37" i="38"/>
  <c r="Y37" i="38"/>
  <c r="Z36" i="38"/>
  <c r="Y36" i="38"/>
  <c r="Z35" i="38"/>
  <c r="Y35" i="38"/>
  <c r="Z34" i="38"/>
  <c r="Y34" i="38"/>
  <c r="Z33" i="38"/>
  <c r="Y33" i="38"/>
  <c r="Z32" i="38"/>
  <c r="Y32" i="38"/>
  <c r="Z31" i="38"/>
  <c r="Y31" i="38"/>
  <c r="Z30" i="38"/>
  <c r="Y30" i="38"/>
  <c r="Z29" i="38"/>
  <c r="Y29" i="38"/>
  <c r="Z28" i="38"/>
  <c r="Y28" i="38"/>
  <c r="Z27" i="38"/>
  <c r="Y27" i="38"/>
  <c r="Z26" i="38"/>
  <c r="Y26" i="38"/>
  <c r="Z25" i="38"/>
  <c r="Y25" i="38"/>
  <c r="Z24" i="38"/>
  <c r="Y24" i="38"/>
  <c r="Z23" i="38"/>
  <c r="Y23" i="38"/>
  <c r="Z22" i="38"/>
  <c r="Y22" i="38"/>
  <c r="Z21" i="38"/>
  <c r="Y21" i="38"/>
  <c r="Z20" i="38"/>
  <c r="Y20" i="38"/>
  <c r="Z19" i="38"/>
  <c r="Y19" i="38"/>
  <c r="Z18" i="38"/>
  <c r="Y18" i="38"/>
  <c r="Z17" i="38"/>
  <c r="Y17" i="38"/>
  <c r="Z16" i="38"/>
  <c r="Y16" i="38"/>
  <c r="Z15" i="38"/>
  <c r="Y15" i="38"/>
  <c r="Z14" i="38"/>
  <c r="Y14" i="38"/>
  <c r="Z13" i="38"/>
  <c r="Y13" i="38"/>
  <c r="Z12" i="38"/>
  <c r="Y12" i="38"/>
  <c r="Z11" i="38"/>
  <c r="Y11" i="38"/>
  <c r="Z10" i="38"/>
  <c r="Y10" i="38"/>
  <c r="Z9" i="38"/>
  <c r="Y9" i="38"/>
  <c r="Z8" i="38"/>
  <c r="Y8" i="38"/>
  <c r="Z76" i="39"/>
  <c r="Y76" i="39"/>
  <c r="Z75" i="39"/>
  <c r="Y75" i="39"/>
  <c r="Z74" i="39"/>
  <c r="Y74" i="39"/>
  <c r="Z73" i="39"/>
  <c r="Y73" i="39"/>
  <c r="Z72" i="39"/>
  <c r="Y72" i="39"/>
  <c r="Z71" i="39"/>
  <c r="Y71" i="39"/>
  <c r="Z70" i="39"/>
  <c r="Y70" i="39"/>
  <c r="Z69" i="39"/>
  <c r="Y69" i="39"/>
  <c r="Z68" i="39"/>
  <c r="Y68" i="39"/>
  <c r="Z67" i="39"/>
  <c r="Y67" i="39"/>
  <c r="Z66" i="39"/>
  <c r="Y66" i="39"/>
  <c r="Z65" i="39"/>
  <c r="Y65" i="39"/>
  <c r="Z64" i="39"/>
  <c r="Y64" i="39"/>
  <c r="Z63" i="39"/>
  <c r="Y63" i="39"/>
  <c r="Z62" i="39"/>
  <c r="Y62" i="39"/>
  <c r="Z61" i="39"/>
  <c r="Y61" i="39"/>
  <c r="Z60" i="39"/>
  <c r="Y60" i="39"/>
  <c r="Z59" i="39"/>
  <c r="Y59" i="39"/>
  <c r="Z58" i="39"/>
  <c r="Y58" i="39"/>
  <c r="Z57" i="39"/>
  <c r="Y57" i="39"/>
  <c r="Z56" i="39"/>
  <c r="Y56" i="39"/>
  <c r="Z55" i="39"/>
  <c r="Y55" i="39"/>
  <c r="Z54" i="39"/>
  <c r="Y54" i="39"/>
  <c r="Z53" i="39"/>
  <c r="Y53" i="39"/>
  <c r="Z52" i="39"/>
  <c r="Y52" i="39"/>
  <c r="Z51" i="39"/>
  <c r="Y51" i="39"/>
  <c r="Z50" i="39"/>
  <c r="Y50" i="39"/>
  <c r="Z49" i="39"/>
  <c r="Y49" i="39"/>
  <c r="Z48" i="39"/>
  <c r="Y48" i="39"/>
  <c r="Z47" i="39"/>
  <c r="Y47" i="39"/>
  <c r="Z46" i="39"/>
  <c r="Y46" i="39"/>
  <c r="Z45" i="39"/>
  <c r="Y45" i="39"/>
  <c r="Z44" i="39"/>
  <c r="Y44" i="39"/>
  <c r="Z43" i="39"/>
  <c r="Y43" i="39"/>
  <c r="Z42" i="39"/>
  <c r="Y42" i="39"/>
  <c r="Z41" i="39"/>
  <c r="Y41" i="39"/>
  <c r="Z40" i="39"/>
  <c r="Y40" i="39"/>
  <c r="Z39" i="39"/>
  <c r="Y39" i="39"/>
  <c r="Z38" i="39"/>
  <c r="Y38" i="39"/>
  <c r="Z37" i="39"/>
  <c r="Y37" i="39"/>
  <c r="Z36" i="39"/>
  <c r="Y36" i="39"/>
  <c r="Z35" i="39"/>
  <c r="Y35" i="39"/>
  <c r="Z34" i="39"/>
  <c r="Y34" i="39"/>
  <c r="Z33" i="39"/>
  <c r="Y33" i="39"/>
  <c r="Z32" i="39"/>
  <c r="Y32" i="39"/>
  <c r="Z31" i="39"/>
  <c r="Y31" i="39"/>
  <c r="Z30" i="39"/>
  <c r="Y30" i="39"/>
  <c r="Z29" i="39"/>
  <c r="Y29" i="39"/>
  <c r="Z28" i="39"/>
  <c r="Y28" i="39"/>
  <c r="Z27" i="39"/>
  <c r="Y27" i="39"/>
  <c r="Z26" i="39"/>
  <c r="Y26" i="39"/>
  <c r="Z25" i="39"/>
  <c r="Y25" i="39"/>
  <c r="Z24" i="39"/>
  <c r="Y24" i="39"/>
  <c r="Z23" i="39"/>
  <c r="Y23" i="39"/>
  <c r="Z22" i="39"/>
  <c r="Y22" i="39"/>
  <c r="Z21" i="39"/>
  <c r="Y21" i="39"/>
  <c r="Z20" i="39"/>
  <c r="Y20" i="39"/>
  <c r="Z19" i="39"/>
  <c r="Y19" i="39"/>
  <c r="Z18" i="39"/>
  <c r="Y18" i="39"/>
  <c r="Z17" i="39"/>
  <c r="Y17" i="39"/>
  <c r="Z16" i="39"/>
  <c r="Y16" i="39"/>
  <c r="Z15" i="39"/>
  <c r="Y15" i="39"/>
  <c r="Z14" i="39"/>
  <c r="Y14" i="39"/>
  <c r="Z13" i="39"/>
  <c r="Y13" i="39"/>
  <c r="Z12" i="39"/>
  <c r="Y12" i="39"/>
  <c r="Z11" i="39"/>
  <c r="Y11" i="39"/>
  <c r="Z10" i="39"/>
  <c r="Y10" i="39"/>
  <c r="Z9" i="39"/>
  <c r="Y9" i="39"/>
  <c r="Z8" i="39"/>
  <c r="Y8" i="39"/>
  <c r="Z76" i="40"/>
  <c r="Y76" i="40"/>
  <c r="Z75" i="40"/>
  <c r="Y75" i="40"/>
  <c r="Z74" i="40"/>
  <c r="Y74" i="40"/>
  <c r="Z73" i="40"/>
  <c r="Y73" i="40"/>
  <c r="Z72" i="40"/>
  <c r="Y72" i="40"/>
  <c r="Z71" i="40"/>
  <c r="Y71" i="40"/>
  <c r="Z70" i="40"/>
  <c r="Y70" i="40"/>
  <c r="Z69" i="40"/>
  <c r="Y69" i="40"/>
  <c r="Z68" i="40"/>
  <c r="Y68" i="40"/>
  <c r="Z67" i="40"/>
  <c r="Y67" i="40"/>
  <c r="Z66" i="40"/>
  <c r="Y66" i="40"/>
  <c r="Z65" i="40"/>
  <c r="Y65" i="40"/>
  <c r="Z64" i="40"/>
  <c r="Y64" i="40"/>
  <c r="Z63" i="40"/>
  <c r="Y63" i="40"/>
  <c r="Z62" i="40"/>
  <c r="Y62" i="40"/>
  <c r="Z61" i="40"/>
  <c r="Y61" i="40"/>
  <c r="Z60" i="40"/>
  <c r="Y60" i="40"/>
  <c r="Z59" i="40"/>
  <c r="Y59" i="40"/>
  <c r="Z58" i="40"/>
  <c r="Y58" i="40"/>
  <c r="Z57" i="40"/>
  <c r="Y57" i="40"/>
  <c r="Z56" i="40"/>
  <c r="Y56" i="40"/>
  <c r="Z55" i="40"/>
  <c r="Y55" i="40"/>
  <c r="Z54" i="40"/>
  <c r="Y54" i="40"/>
  <c r="Z53" i="40"/>
  <c r="Y53" i="40"/>
  <c r="Z52" i="40"/>
  <c r="Y52" i="40"/>
  <c r="Z51" i="40"/>
  <c r="Y51" i="40"/>
  <c r="Z50" i="40"/>
  <c r="Y50" i="40"/>
  <c r="Z49" i="40"/>
  <c r="Y49" i="40"/>
  <c r="Z48" i="40"/>
  <c r="Y48" i="40"/>
  <c r="Z47" i="40"/>
  <c r="Y47" i="40"/>
  <c r="Z46" i="40"/>
  <c r="Y46" i="40"/>
  <c r="Z45" i="40"/>
  <c r="Y45" i="40"/>
  <c r="Z44" i="40"/>
  <c r="Y44" i="40"/>
  <c r="Z43" i="40"/>
  <c r="Y43" i="40"/>
  <c r="Z42" i="40"/>
  <c r="Y42" i="40"/>
  <c r="Z41" i="40"/>
  <c r="Y41" i="40"/>
  <c r="Z40" i="40"/>
  <c r="Y40" i="40"/>
  <c r="Z39" i="40"/>
  <c r="Y39" i="40"/>
  <c r="Z38" i="40"/>
  <c r="Y38" i="40"/>
  <c r="Z37" i="40"/>
  <c r="Y37" i="40"/>
  <c r="Z36" i="40"/>
  <c r="Y36" i="40"/>
  <c r="Z35" i="40"/>
  <c r="Y35" i="40"/>
  <c r="Z34" i="40"/>
  <c r="Y34" i="40"/>
  <c r="Z33" i="40"/>
  <c r="Y33" i="40"/>
  <c r="Z32" i="40"/>
  <c r="Y32" i="40"/>
  <c r="Z31" i="40"/>
  <c r="Y31" i="40"/>
  <c r="Z30" i="40"/>
  <c r="Y30" i="40"/>
  <c r="Z29" i="40"/>
  <c r="Y29" i="40"/>
  <c r="Z28" i="40"/>
  <c r="Y28" i="40"/>
  <c r="Z27" i="40"/>
  <c r="Y27" i="40"/>
  <c r="Z26" i="40"/>
  <c r="Y26" i="40"/>
  <c r="Z25" i="40"/>
  <c r="Y25" i="40"/>
  <c r="Z24" i="40"/>
  <c r="Y24" i="40"/>
  <c r="Z23" i="40"/>
  <c r="Y23" i="40"/>
  <c r="Z22" i="40"/>
  <c r="Y22" i="40"/>
  <c r="Z21" i="40"/>
  <c r="Y21" i="40"/>
  <c r="Z20" i="40"/>
  <c r="Y20" i="40"/>
  <c r="Z19" i="40"/>
  <c r="Y19" i="40"/>
  <c r="Z18" i="40"/>
  <c r="Y18" i="40"/>
  <c r="Z17" i="40"/>
  <c r="Y17" i="40"/>
  <c r="Z16" i="40"/>
  <c r="Y16" i="40"/>
  <c r="Z15" i="40"/>
  <c r="Y15" i="40"/>
  <c r="Z14" i="40"/>
  <c r="Y14" i="40"/>
  <c r="Z13" i="40"/>
  <c r="Y13" i="40"/>
  <c r="Z12" i="40"/>
  <c r="Y12" i="40"/>
  <c r="Z11" i="40"/>
  <c r="Y11" i="40"/>
  <c r="Z10" i="40"/>
  <c r="Y10" i="40"/>
  <c r="Z9" i="40"/>
  <c r="Y9" i="40"/>
  <c r="Z8" i="40"/>
  <c r="Y8" i="40"/>
  <c r="Z76" i="41"/>
  <c r="Y76" i="41"/>
  <c r="Z75" i="41"/>
  <c r="Y75" i="41"/>
  <c r="Z74" i="41"/>
  <c r="Y74" i="41"/>
  <c r="Z73" i="41"/>
  <c r="Y73" i="41"/>
  <c r="Z72" i="41"/>
  <c r="Y72" i="41"/>
  <c r="Z71" i="41"/>
  <c r="Y71" i="41"/>
  <c r="Z70" i="41"/>
  <c r="Y70" i="41"/>
  <c r="Z69" i="41"/>
  <c r="Y69" i="41"/>
  <c r="Z68" i="41"/>
  <c r="Y68" i="41"/>
  <c r="Z67" i="41"/>
  <c r="Y67" i="41"/>
  <c r="Z66" i="41"/>
  <c r="Y66" i="41"/>
  <c r="Z65" i="41"/>
  <c r="Y65" i="41"/>
  <c r="Z64" i="41"/>
  <c r="Y64" i="41"/>
  <c r="Z63" i="41"/>
  <c r="Y63" i="41"/>
  <c r="Z62" i="41"/>
  <c r="Y62" i="41"/>
  <c r="Z61" i="41"/>
  <c r="Y61" i="41"/>
  <c r="Z60" i="41"/>
  <c r="Y60" i="41"/>
  <c r="Z59" i="41"/>
  <c r="Y59" i="41"/>
  <c r="Z58" i="41"/>
  <c r="Y58" i="41"/>
  <c r="Z57" i="41"/>
  <c r="Y57" i="41"/>
  <c r="Z56" i="41"/>
  <c r="Y56" i="41"/>
  <c r="Z55" i="41"/>
  <c r="Y55" i="41"/>
  <c r="Z54" i="41"/>
  <c r="Y54" i="41"/>
  <c r="Z53" i="41"/>
  <c r="Y53" i="41"/>
  <c r="Z52" i="41"/>
  <c r="Y52" i="41"/>
  <c r="Z51" i="41"/>
  <c r="Y51" i="41"/>
  <c r="Z50" i="41"/>
  <c r="Y50" i="41"/>
  <c r="Z49" i="41"/>
  <c r="Y49" i="41"/>
  <c r="Z48" i="41"/>
  <c r="Y48" i="41"/>
  <c r="Z47" i="41"/>
  <c r="Y47" i="41"/>
  <c r="Z46" i="41"/>
  <c r="Y46" i="41"/>
  <c r="Z45" i="41"/>
  <c r="Y45" i="41"/>
  <c r="Z44" i="41"/>
  <c r="Y44" i="41"/>
  <c r="Z43" i="41"/>
  <c r="Y43" i="41"/>
  <c r="Z42" i="41"/>
  <c r="Y42" i="41"/>
  <c r="Z41" i="41"/>
  <c r="Y41" i="41"/>
  <c r="Z40" i="41"/>
  <c r="Y40" i="41"/>
  <c r="Z39" i="41"/>
  <c r="Y39" i="41"/>
  <c r="Z38" i="41"/>
  <c r="Y38" i="41"/>
  <c r="Z37" i="41"/>
  <c r="Y37" i="41"/>
  <c r="Z36" i="41"/>
  <c r="Y36" i="41"/>
  <c r="Z35" i="41"/>
  <c r="Y35" i="41"/>
  <c r="Z34" i="41"/>
  <c r="Y34" i="41"/>
  <c r="Z33" i="41"/>
  <c r="Y33" i="41"/>
  <c r="Z32" i="41"/>
  <c r="Y32" i="41"/>
  <c r="Z31" i="41"/>
  <c r="Y31" i="41"/>
  <c r="Z30" i="41"/>
  <c r="Y30" i="41"/>
  <c r="Z29" i="41"/>
  <c r="Y29" i="41"/>
  <c r="Z28" i="41"/>
  <c r="Y28" i="41"/>
  <c r="Z27" i="41"/>
  <c r="Y27" i="41"/>
  <c r="Z26" i="41"/>
  <c r="Y26" i="41"/>
  <c r="Z25" i="41"/>
  <c r="Y25" i="41"/>
  <c r="Z24" i="41"/>
  <c r="Y24" i="41"/>
  <c r="Z23" i="41"/>
  <c r="Y23" i="41"/>
  <c r="Z22" i="41"/>
  <c r="Y22" i="41"/>
  <c r="Z21" i="41"/>
  <c r="Y21" i="41"/>
  <c r="Z20" i="41"/>
  <c r="Y20" i="41"/>
  <c r="Z19" i="41"/>
  <c r="Y19" i="41"/>
  <c r="Z18" i="41"/>
  <c r="Y18" i="41"/>
  <c r="Z17" i="41"/>
  <c r="Y17" i="41"/>
  <c r="Z16" i="41"/>
  <c r="Y16" i="41"/>
  <c r="Z15" i="41"/>
  <c r="Y15" i="41"/>
  <c r="Z14" i="41"/>
  <c r="Y14" i="41"/>
  <c r="Z13" i="41"/>
  <c r="Y13" i="41"/>
  <c r="Z12" i="41"/>
  <c r="Y12" i="41"/>
  <c r="Z11" i="41"/>
  <c r="Y11" i="41"/>
  <c r="Z10" i="41"/>
  <c r="Y10" i="41"/>
  <c r="Z9" i="41"/>
  <c r="Y9" i="41"/>
  <c r="Z8" i="41"/>
  <c r="Y8" i="41"/>
  <c r="Z76" i="42"/>
  <c r="Y76" i="42"/>
  <c r="Z75" i="42"/>
  <c r="Y75" i="42"/>
  <c r="Z74" i="42"/>
  <c r="Y74" i="42"/>
  <c r="Z73" i="42"/>
  <c r="Y73" i="42"/>
  <c r="Z72" i="42"/>
  <c r="Y72" i="42"/>
  <c r="Z71" i="42"/>
  <c r="Y71" i="42"/>
  <c r="Z70" i="42"/>
  <c r="Y70" i="42"/>
  <c r="Z69" i="42"/>
  <c r="Y69" i="42"/>
  <c r="Z68" i="42"/>
  <c r="Y68" i="42"/>
  <c r="Z67" i="42"/>
  <c r="Y67" i="42"/>
  <c r="Z66" i="42"/>
  <c r="Y66" i="42"/>
  <c r="Z65" i="42"/>
  <c r="Y65" i="42"/>
  <c r="Z64" i="42"/>
  <c r="Y64" i="42"/>
  <c r="Z63" i="42"/>
  <c r="Y63" i="42"/>
  <c r="Z62" i="42"/>
  <c r="Y62" i="42"/>
  <c r="Z61" i="42"/>
  <c r="Y61" i="42"/>
  <c r="Z60" i="42"/>
  <c r="Y60" i="42"/>
  <c r="Z59" i="42"/>
  <c r="Y59" i="42"/>
  <c r="Z58" i="42"/>
  <c r="Y58" i="42"/>
  <c r="Z57" i="42"/>
  <c r="Y57" i="42"/>
  <c r="Z56" i="42"/>
  <c r="Y56" i="42"/>
  <c r="Z55" i="42"/>
  <c r="Y55" i="42"/>
  <c r="Z54" i="42"/>
  <c r="Y54" i="42"/>
  <c r="Z53" i="42"/>
  <c r="Y53" i="42"/>
  <c r="Z52" i="42"/>
  <c r="Y52" i="42"/>
  <c r="Z51" i="42"/>
  <c r="Y51" i="42"/>
  <c r="Z50" i="42"/>
  <c r="Y50" i="42"/>
  <c r="Z49" i="42"/>
  <c r="Y49" i="42"/>
  <c r="Z48" i="42"/>
  <c r="Y48" i="42"/>
  <c r="Z47" i="42"/>
  <c r="Y47" i="42"/>
  <c r="Z46" i="42"/>
  <c r="Y46" i="42"/>
  <c r="Z45" i="42"/>
  <c r="Y45" i="42"/>
  <c r="Z44" i="42"/>
  <c r="Y44" i="42"/>
  <c r="Z43" i="42"/>
  <c r="Y43" i="42"/>
  <c r="Z42" i="42"/>
  <c r="Y42" i="42"/>
  <c r="Z41" i="42"/>
  <c r="Y41" i="42"/>
  <c r="Z40" i="42"/>
  <c r="Y40" i="42"/>
  <c r="Z39" i="42"/>
  <c r="Y39" i="42"/>
  <c r="Z38" i="42"/>
  <c r="Y38" i="42"/>
  <c r="Z37" i="42"/>
  <c r="Y37" i="42"/>
  <c r="Z36" i="42"/>
  <c r="Y36" i="42"/>
  <c r="Z35" i="42"/>
  <c r="Y35" i="42"/>
  <c r="Z34" i="42"/>
  <c r="Y34" i="42"/>
  <c r="Z33" i="42"/>
  <c r="Y33" i="42"/>
  <c r="Z32" i="42"/>
  <c r="Y32" i="42"/>
  <c r="Z31" i="42"/>
  <c r="Y31" i="42"/>
  <c r="Z30" i="42"/>
  <c r="Y30" i="42"/>
  <c r="Z29" i="42"/>
  <c r="Y29" i="42"/>
  <c r="Z28" i="42"/>
  <c r="Y28" i="42"/>
  <c r="Z27" i="42"/>
  <c r="Y27" i="42"/>
  <c r="Z26" i="42"/>
  <c r="Y26" i="42"/>
  <c r="Z25" i="42"/>
  <c r="Y25" i="42"/>
  <c r="Z24" i="42"/>
  <c r="Y24" i="42"/>
  <c r="Z23" i="42"/>
  <c r="Y23" i="42"/>
  <c r="Z22" i="42"/>
  <c r="Y22" i="42"/>
  <c r="Z21" i="42"/>
  <c r="Y21" i="42"/>
  <c r="Z20" i="42"/>
  <c r="Y20" i="42"/>
  <c r="Z19" i="42"/>
  <c r="Y19" i="42"/>
  <c r="Z18" i="42"/>
  <c r="Y18" i="42"/>
  <c r="Z17" i="42"/>
  <c r="Y17" i="42"/>
  <c r="Z16" i="42"/>
  <c r="Y16" i="42"/>
  <c r="Z15" i="42"/>
  <c r="Y15" i="42"/>
  <c r="Z14" i="42"/>
  <c r="Y14" i="42"/>
  <c r="Z13" i="42"/>
  <c r="Y13" i="42"/>
  <c r="Z12" i="42"/>
  <c r="Y12" i="42"/>
  <c r="Z11" i="42"/>
  <c r="Y11" i="42"/>
  <c r="Z10" i="42"/>
  <c r="Y10" i="42"/>
  <c r="Z9" i="42"/>
  <c r="Y9" i="42"/>
  <c r="Z8" i="42"/>
  <c r="Y8" i="42"/>
  <c r="Z76" i="43"/>
  <c r="Y76" i="43"/>
  <c r="Z75" i="43"/>
  <c r="Y75" i="43"/>
  <c r="Z74" i="43"/>
  <c r="Y74" i="43"/>
  <c r="Z73" i="43"/>
  <c r="Y73" i="43"/>
  <c r="Z72" i="43"/>
  <c r="Y72" i="43"/>
  <c r="Z71" i="43"/>
  <c r="Y71" i="43"/>
  <c r="Z70" i="43"/>
  <c r="Y70" i="43"/>
  <c r="Z69" i="43"/>
  <c r="Y69" i="43"/>
  <c r="Z68" i="43"/>
  <c r="Y68" i="43"/>
  <c r="Z67" i="43"/>
  <c r="Y67" i="43"/>
  <c r="Z66" i="43"/>
  <c r="Y66" i="43"/>
  <c r="Z65" i="43"/>
  <c r="Y65" i="43"/>
  <c r="Z64" i="43"/>
  <c r="Y64" i="43"/>
  <c r="Z63" i="43"/>
  <c r="Y63" i="43"/>
  <c r="Z62" i="43"/>
  <c r="Y62" i="43"/>
  <c r="Z61" i="43"/>
  <c r="Y61" i="43"/>
  <c r="Z60" i="43"/>
  <c r="Y60" i="43"/>
  <c r="Z59" i="43"/>
  <c r="Y59" i="43"/>
  <c r="Z58" i="43"/>
  <c r="Y58" i="43"/>
  <c r="Z57" i="43"/>
  <c r="Y57" i="43"/>
  <c r="Z56" i="43"/>
  <c r="Y56" i="43"/>
  <c r="Z55" i="43"/>
  <c r="Y55" i="43"/>
  <c r="Z54" i="43"/>
  <c r="Y54" i="43"/>
  <c r="Z53" i="43"/>
  <c r="Y53" i="43"/>
  <c r="Z52" i="43"/>
  <c r="Y52" i="43"/>
  <c r="Z51" i="43"/>
  <c r="Y51" i="43"/>
  <c r="Z50" i="43"/>
  <c r="Y50" i="43"/>
  <c r="Z49" i="43"/>
  <c r="Y49" i="43"/>
  <c r="Z48" i="43"/>
  <c r="Y48" i="43"/>
  <c r="Z47" i="43"/>
  <c r="Y47" i="43"/>
  <c r="Z46" i="43"/>
  <c r="Y46" i="43"/>
  <c r="Z45" i="43"/>
  <c r="Y45" i="43"/>
  <c r="Z44" i="43"/>
  <c r="Y44" i="43"/>
  <c r="Z43" i="43"/>
  <c r="Y43" i="43"/>
  <c r="Z42" i="43"/>
  <c r="Y42" i="43"/>
  <c r="Z41" i="43"/>
  <c r="Y41" i="43"/>
  <c r="Z40" i="43"/>
  <c r="Y40" i="43"/>
  <c r="Z39" i="43"/>
  <c r="Y39" i="43"/>
  <c r="Z38" i="43"/>
  <c r="Y38" i="43"/>
  <c r="Z37" i="43"/>
  <c r="Y37" i="43"/>
  <c r="Z36" i="43"/>
  <c r="Y36" i="43"/>
  <c r="Z35" i="43"/>
  <c r="Y35" i="43"/>
  <c r="Z34" i="43"/>
  <c r="Y34" i="43"/>
  <c r="Z33" i="43"/>
  <c r="Y33" i="43"/>
  <c r="Z32" i="43"/>
  <c r="Y32" i="43"/>
  <c r="Z31" i="43"/>
  <c r="Y31" i="43"/>
  <c r="Z30" i="43"/>
  <c r="Y30" i="43"/>
  <c r="Z29" i="43"/>
  <c r="Y29" i="43"/>
  <c r="Z28" i="43"/>
  <c r="Y28" i="43"/>
  <c r="Z27" i="43"/>
  <c r="Y27" i="43"/>
  <c r="Z26" i="43"/>
  <c r="Y26" i="43"/>
  <c r="Z25" i="43"/>
  <c r="Y25" i="43"/>
  <c r="Z24" i="43"/>
  <c r="Y24" i="43"/>
  <c r="Z23" i="43"/>
  <c r="Y23" i="43"/>
  <c r="Z22" i="43"/>
  <c r="Y22" i="43"/>
  <c r="Z21" i="43"/>
  <c r="Y21" i="43"/>
  <c r="Z20" i="43"/>
  <c r="Y20" i="43"/>
  <c r="Z19" i="43"/>
  <c r="Y19" i="43"/>
  <c r="Z18" i="43"/>
  <c r="Y18" i="43"/>
  <c r="Z17" i="43"/>
  <c r="Y17" i="43"/>
  <c r="Z16" i="43"/>
  <c r="Y16" i="43"/>
  <c r="Z15" i="43"/>
  <c r="Y15" i="43"/>
  <c r="Z14" i="43"/>
  <c r="Y14" i="43"/>
  <c r="Z13" i="43"/>
  <c r="Y13" i="43"/>
  <c r="Z12" i="43"/>
  <c r="Y12" i="43"/>
  <c r="Z11" i="43"/>
  <c r="Y11" i="43"/>
  <c r="Z10" i="43"/>
  <c r="Y10" i="43"/>
  <c r="Z9" i="43"/>
  <c r="Y9" i="43"/>
  <c r="Z8" i="43"/>
  <c r="Y8" i="43"/>
  <c r="Y9" i="21"/>
  <c r="Y10" i="21"/>
  <c r="Y11" i="21"/>
  <c r="Y12" i="21"/>
  <c r="Y13" i="21"/>
  <c r="Y14" i="21"/>
  <c r="Y15" i="21"/>
  <c r="Y16" i="21"/>
  <c r="Y17" i="21"/>
  <c r="Y18" i="21"/>
  <c r="Y19" i="21"/>
  <c r="Y20" i="21"/>
  <c r="Y21" i="21"/>
  <c r="Y22" i="21"/>
  <c r="Y23" i="21"/>
  <c r="Y24" i="21"/>
  <c r="Y25" i="21"/>
  <c r="Y26" i="21"/>
  <c r="Y27" i="21"/>
  <c r="Y28" i="21"/>
  <c r="Y29" i="21"/>
  <c r="Y30" i="21"/>
  <c r="Y31" i="21"/>
  <c r="Y32" i="21"/>
  <c r="Y33" i="21"/>
  <c r="Y34" i="21"/>
  <c r="Y35" i="21"/>
  <c r="Y36" i="21"/>
  <c r="Y37" i="21"/>
  <c r="Y38" i="21"/>
  <c r="Y39" i="21"/>
  <c r="Y40" i="21"/>
  <c r="Y41" i="21"/>
  <c r="Y42" i="21"/>
  <c r="Y43" i="21"/>
  <c r="Y44" i="21"/>
  <c r="Y45" i="21"/>
  <c r="Y46" i="21"/>
  <c r="Y47" i="21"/>
  <c r="Y48" i="21"/>
  <c r="Y49" i="21"/>
  <c r="Y50" i="21"/>
  <c r="Y51" i="21"/>
  <c r="Y52" i="21"/>
  <c r="Y53" i="21"/>
  <c r="Y54" i="21"/>
  <c r="Y55" i="21"/>
  <c r="Y56" i="21"/>
  <c r="Y57" i="21"/>
  <c r="Y58" i="21"/>
  <c r="Y59" i="21"/>
  <c r="Y60" i="21"/>
  <c r="Y61" i="21"/>
  <c r="Y62" i="21"/>
  <c r="Y63" i="21"/>
  <c r="Y64" i="21"/>
  <c r="Y65" i="21"/>
  <c r="Y66" i="21"/>
  <c r="Y67" i="21"/>
  <c r="Y68" i="21"/>
  <c r="Y69" i="21"/>
  <c r="Y70" i="21"/>
  <c r="Y71" i="21"/>
  <c r="Y72" i="21"/>
  <c r="Y73" i="21"/>
  <c r="Y74" i="21"/>
  <c r="Y75" i="21"/>
  <c r="M4" i="45"/>
  <c r="M5" i="45"/>
  <c r="M6" i="45"/>
  <c r="M7" i="45"/>
  <c r="M8" i="45"/>
  <c r="M9" i="45"/>
  <c r="M10" i="45"/>
  <c r="M11" i="45"/>
  <c r="M12" i="45"/>
  <c r="M13" i="45"/>
  <c r="M14" i="45"/>
  <c r="M15" i="45"/>
  <c r="M16" i="45"/>
  <c r="M17" i="45"/>
  <c r="M18" i="45"/>
  <c r="M19" i="45"/>
  <c r="M20" i="45"/>
  <c r="M21" i="45"/>
  <c r="M22" i="45"/>
  <c r="M23" i="45"/>
  <c r="M24" i="45"/>
  <c r="M25" i="45"/>
  <c r="M26" i="45"/>
  <c r="M27" i="45"/>
  <c r="M28" i="45"/>
  <c r="M29" i="45"/>
  <c r="M30" i="45"/>
  <c r="M31" i="45"/>
  <c r="M32" i="45"/>
  <c r="M33" i="45"/>
  <c r="M34" i="45"/>
  <c r="M35" i="45"/>
  <c r="M36" i="45"/>
  <c r="M37" i="45"/>
  <c r="M38" i="45"/>
  <c r="M39" i="45"/>
  <c r="M40" i="45"/>
  <c r="M41" i="45"/>
  <c r="M42" i="45"/>
  <c r="M43" i="45"/>
  <c r="M44" i="45"/>
  <c r="M45" i="45"/>
  <c r="M46" i="45"/>
  <c r="M47" i="45"/>
  <c r="M48" i="45"/>
  <c r="M49" i="45"/>
  <c r="M50" i="45"/>
  <c r="M51" i="45"/>
  <c r="M52" i="45"/>
  <c r="M53" i="45"/>
  <c r="M54" i="45"/>
  <c r="M55" i="45"/>
  <c r="M56" i="45"/>
  <c r="M57" i="45"/>
  <c r="M58" i="45"/>
  <c r="M59" i="45"/>
  <c r="M60" i="45"/>
  <c r="M61" i="45"/>
  <c r="M62" i="45"/>
  <c r="M63" i="45"/>
  <c r="M64" i="45"/>
  <c r="M65" i="45"/>
  <c r="M66" i="45"/>
  <c r="M67" i="45"/>
  <c r="M68" i="45"/>
  <c r="M69" i="45"/>
  <c r="M70" i="45"/>
  <c r="M71" i="45"/>
  <c r="L4" i="45"/>
  <c r="L5" i="45"/>
  <c r="L6" i="45"/>
  <c r="L7" i="45"/>
  <c r="L8" i="45"/>
  <c r="L9" i="45"/>
  <c r="L10" i="45"/>
  <c r="L11" i="45"/>
  <c r="L12" i="45"/>
  <c r="L13" i="45"/>
  <c r="L14" i="45"/>
  <c r="L15" i="45"/>
  <c r="L16" i="45"/>
  <c r="L17" i="45"/>
  <c r="L18" i="45"/>
  <c r="L19" i="45"/>
  <c r="L20" i="45"/>
  <c r="L21" i="45"/>
  <c r="L22" i="45"/>
  <c r="L23" i="45"/>
  <c r="L24" i="45"/>
  <c r="L25" i="45"/>
  <c r="L26" i="45"/>
  <c r="L27" i="45"/>
  <c r="L28" i="45"/>
  <c r="L29" i="45"/>
  <c r="L30" i="45"/>
  <c r="L31" i="45"/>
  <c r="L32" i="45"/>
  <c r="L33" i="45"/>
  <c r="L34" i="45"/>
  <c r="L35" i="45"/>
  <c r="L36" i="45"/>
  <c r="L37" i="45"/>
  <c r="L38" i="45"/>
  <c r="L39" i="45"/>
  <c r="L40" i="45"/>
  <c r="L41" i="45"/>
  <c r="L42" i="45"/>
  <c r="L43" i="45"/>
  <c r="L44" i="45"/>
  <c r="L45" i="45"/>
  <c r="L46" i="45"/>
  <c r="L47" i="45"/>
  <c r="L48" i="45"/>
  <c r="L49" i="45"/>
  <c r="L50" i="45"/>
  <c r="L51" i="45"/>
  <c r="L52" i="45"/>
  <c r="L53" i="45"/>
  <c r="L54" i="45"/>
  <c r="L55" i="45"/>
  <c r="L56" i="45"/>
  <c r="L57" i="45"/>
  <c r="L58" i="45"/>
  <c r="L59" i="45"/>
  <c r="L60" i="45"/>
  <c r="L61" i="45"/>
  <c r="L62" i="45"/>
  <c r="L63" i="45"/>
  <c r="L64" i="45"/>
  <c r="L65" i="45"/>
  <c r="L66" i="45"/>
  <c r="L67" i="45"/>
  <c r="L68" i="45"/>
  <c r="L69" i="45"/>
  <c r="L70" i="45"/>
  <c r="L71" i="45"/>
  <c r="K4" i="45"/>
  <c r="K5" i="45"/>
  <c r="K6" i="45"/>
  <c r="K7" i="45"/>
  <c r="K8" i="45"/>
  <c r="K9" i="45"/>
  <c r="K10" i="45"/>
  <c r="K11" i="45"/>
  <c r="K12" i="45"/>
  <c r="K13" i="45"/>
  <c r="K14" i="45"/>
  <c r="K15" i="45"/>
  <c r="K16" i="45"/>
  <c r="K17" i="45"/>
  <c r="K18" i="45"/>
  <c r="K19" i="45"/>
  <c r="K20" i="45"/>
  <c r="K21" i="45"/>
  <c r="K22" i="45"/>
  <c r="K23" i="45"/>
  <c r="K24" i="45"/>
  <c r="K25" i="45"/>
  <c r="K26" i="45"/>
  <c r="K27" i="45"/>
  <c r="K28" i="45"/>
  <c r="K29" i="45"/>
  <c r="K30" i="45"/>
  <c r="K31" i="45"/>
  <c r="K32" i="45"/>
  <c r="K33" i="45"/>
  <c r="K34" i="45"/>
  <c r="K35" i="45"/>
  <c r="K36" i="45"/>
  <c r="K37" i="45"/>
  <c r="K38" i="45"/>
  <c r="K39" i="45"/>
  <c r="K40" i="45"/>
  <c r="K41" i="45"/>
  <c r="K42" i="45"/>
  <c r="K43" i="45"/>
  <c r="K44" i="45"/>
  <c r="K45" i="45"/>
  <c r="K46" i="45"/>
  <c r="K47" i="45"/>
  <c r="K48" i="45"/>
  <c r="K49" i="45"/>
  <c r="K50" i="45"/>
  <c r="K51" i="45"/>
  <c r="K52" i="45"/>
  <c r="K53" i="45"/>
  <c r="K54" i="45"/>
  <c r="K55" i="45"/>
  <c r="K56" i="45"/>
  <c r="K57" i="45"/>
  <c r="K58" i="45"/>
  <c r="K59" i="45"/>
  <c r="K60" i="45"/>
  <c r="K61" i="45"/>
  <c r="K62" i="45"/>
  <c r="K63" i="45"/>
  <c r="K64" i="45"/>
  <c r="K65" i="45"/>
  <c r="K66" i="45"/>
  <c r="K67" i="45"/>
  <c r="K68" i="45"/>
  <c r="K69" i="45"/>
  <c r="K70" i="45"/>
  <c r="K71" i="45"/>
  <c r="J4" i="45"/>
  <c r="J5" i="45"/>
  <c r="J6" i="45"/>
  <c r="J7" i="45"/>
  <c r="J8" i="45"/>
  <c r="J9" i="45"/>
  <c r="J10" i="45"/>
  <c r="J11" i="45"/>
  <c r="J12" i="45"/>
  <c r="J13" i="45"/>
  <c r="J14" i="45"/>
  <c r="J15" i="45"/>
  <c r="J16" i="45"/>
  <c r="J17" i="45"/>
  <c r="J18" i="45"/>
  <c r="J19" i="45"/>
  <c r="J20" i="45"/>
  <c r="J21" i="45"/>
  <c r="J22" i="45"/>
  <c r="J23" i="45"/>
  <c r="J24" i="45"/>
  <c r="J25" i="45"/>
  <c r="J26" i="45"/>
  <c r="J27" i="45"/>
  <c r="J28" i="45"/>
  <c r="J29" i="45"/>
  <c r="J30" i="45"/>
  <c r="J31" i="45"/>
  <c r="J32" i="45"/>
  <c r="J33" i="45"/>
  <c r="J34" i="45"/>
  <c r="J35" i="45"/>
  <c r="J36" i="45"/>
  <c r="J37" i="45"/>
  <c r="J38" i="45"/>
  <c r="J39" i="45"/>
  <c r="J40" i="45"/>
  <c r="J41" i="45"/>
  <c r="J42" i="45"/>
  <c r="J43" i="45"/>
  <c r="J44" i="45"/>
  <c r="J45" i="45"/>
  <c r="J46" i="45"/>
  <c r="J47" i="45"/>
  <c r="J48" i="45"/>
  <c r="J49" i="45"/>
  <c r="J50" i="45"/>
  <c r="J51" i="45"/>
  <c r="J52" i="45"/>
  <c r="J53" i="45"/>
  <c r="J54" i="45"/>
  <c r="J55" i="45"/>
  <c r="J56" i="45"/>
  <c r="J57" i="45"/>
  <c r="J58" i="45"/>
  <c r="J59" i="45"/>
  <c r="J60" i="45"/>
  <c r="J61" i="45"/>
  <c r="J62" i="45"/>
  <c r="J63" i="45"/>
  <c r="J64" i="45"/>
  <c r="J65" i="45"/>
  <c r="J66" i="45"/>
  <c r="J67" i="45"/>
  <c r="J68" i="45"/>
  <c r="J69" i="45"/>
  <c r="J70" i="45"/>
  <c r="J71" i="45"/>
  <c r="I4" i="45"/>
  <c r="I5" i="45"/>
  <c r="I6" i="45"/>
  <c r="I7" i="45"/>
  <c r="I8" i="45"/>
  <c r="I9" i="45"/>
  <c r="I10" i="45"/>
  <c r="I11" i="45"/>
  <c r="I12" i="45"/>
  <c r="I13" i="45"/>
  <c r="I14" i="45"/>
  <c r="I15" i="45"/>
  <c r="I16" i="45"/>
  <c r="I17" i="45"/>
  <c r="I18" i="45"/>
  <c r="I19" i="45"/>
  <c r="I20" i="45"/>
  <c r="I21" i="45"/>
  <c r="I22" i="45"/>
  <c r="I23" i="45"/>
  <c r="I24" i="45"/>
  <c r="I25" i="45"/>
  <c r="I26" i="45"/>
  <c r="I27" i="45"/>
  <c r="I28" i="45"/>
  <c r="I29" i="45"/>
  <c r="I30" i="45"/>
  <c r="I31" i="45"/>
  <c r="I32" i="45"/>
  <c r="I33" i="45"/>
  <c r="I34" i="45"/>
  <c r="I35" i="45"/>
  <c r="I36" i="45"/>
  <c r="I37" i="45"/>
  <c r="I38" i="45"/>
  <c r="I39" i="45"/>
  <c r="I40" i="45"/>
  <c r="I41" i="45"/>
  <c r="I42" i="45"/>
  <c r="I43" i="45"/>
  <c r="I44" i="45"/>
  <c r="I45" i="45"/>
  <c r="I46" i="45"/>
  <c r="I47" i="45"/>
  <c r="I48" i="45"/>
  <c r="I49" i="45"/>
  <c r="I50" i="45"/>
  <c r="I51" i="45"/>
  <c r="I52" i="45"/>
  <c r="I53" i="45"/>
  <c r="I54" i="45"/>
  <c r="I55" i="45"/>
  <c r="I56" i="45"/>
  <c r="I57" i="45"/>
  <c r="I58" i="45"/>
  <c r="I59" i="45"/>
  <c r="I60" i="45"/>
  <c r="I61" i="45"/>
  <c r="I62" i="45"/>
  <c r="I63" i="45"/>
  <c r="I64" i="45"/>
  <c r="I65" i="45"/>
  <c r="I66" i="45"/>
  <c r="I67" i="45"/>
  <c r="I68" i="45"/>
  <c r="I69" i="45"/>
  <c r="I70" i="45"/>
  <c r="I71" i="45"/>
  <c r="H4" i="45"/>
  <c r="H5" i="45"/>
  <c r="H6" i="45"/>
  <c r="H7" i="45"/>
  <c r="H8" i="45"/>
  <c r="H9" i="45"/>
  <c r="H10" i="45"/>
  <c r="H11" i="45"/>
  <c r="H12" i="45"/>
  <c r="H13" i="45"/>
  <c r="H14" i="45"/>
  <c r="H15" i="45"/>
  <c r="H16" i="45"/>
  <c r="H17" i="45"/>
  <c r="H18" i="45"/>
  <c r="H19" i="45"/>
  <c r="H20" i="45"/>
  <c r="H21" i="45"/>
  <c r="H22" i="45"/>
  <c r="H23" i="45"/>
  <c r="H24" i="45"/>
  <c r="H25" i="45"/>
  <c r="H26" i="45"/>
  <c r="H27" i="45"/>
  <c r="H28" i="45"/>
  <c r="H29" i="45"/>
  <c r="H30" i="45"/>
  <c r="H31" i="45"/>
  <c r="H32" i="45"/>
  <c r="H33" i="45"/>
  <c r="H34" i="45"/>
  <c r="H35" i="45"/>
  <c r="H36" i="45"/>
  <c r="H37" i="45"/>
  <c r="H38" i="45"/>
  <c r="H39" i="45"/>
  <c r="H40" i="45"/>
  <c r="H41" i="45"/>
  <c r="H42" i="45"/>
  <c r="H43" i="45"/>
  <c r="H44" i="45"/>
  <c r="H45" i="45"/>
  <c r="H46" i="45"/>
  <c r="H47" i="45"/>
  <c r="H48" i="45"/>
  <c r="H49" i="45"/>
  <c r="H50" i="45"/>
  <c r="H51" i="45"/>
  <c r="H52" i="45"/>
  <c r="H53" i="45"/>
  <c r="H54" i="45"/>
  <c r="H55" i="45"/>
  <c r="H56" i="45"/>
  <c r="H57" i="45"/>
  <c r="H58" i="45"/>
  <c r="H59" i="45"/>
  <c r="H60" i="45"/>
  <c r="H61" i="45"/>
  <c r="H62" i="45"/>
  <c r="H63" i="45"/>
  <c r="H64" i="45"/>
  <c r="H65" i="45"/>
  <c r="H66" i="45"/>
  <c r="H67" i="45"/>
  <c r="H68" i="45"/>
  <c r="H69" i="45"/>
  <c r="H70" i="45"/>
  <c r="H71" i="45"/>
  <c r="G4" i="45"/>
  <c r="G5" i="45"/>
  <c r="G6" i="45"/>
  <c r="G7" i="45"/>
  <c r="G8" i="45"/>
  <c r="G9" i="45"/>
  <c r="G10" i="45"/>
  <c r="G11" i="45"/>
  <c r="G12" i="45"/>
  <c r="G13" i="45"/>
  <c r="G14" i="45"/>
  <c r="G15" i="45"/>
  <c r="G16" i="45"/>
  <c r="G17" i="45"/>
  <c r="G18" i="45"/>
  <c r="G19" i="45"/>
  <c r="G20" i="45"/>
  <c r="G21" i="45"/>
  <c r="G22" i="45"/>
  <c r="G23" i="45"/>
  <c r="G24" i="45"/>
  <c r="G25" i="45"/>
  <c r="G26" i="45"/>
  <c r="G27" i="45"/>
  <c r="G28" i="45"/>
  <c r="G29" i="45"/>
  <c r="G30" i="45"/>
  <c r="G31" i="45"/>
  <c r="G32" i="45"/>
  <c r="G33" i="45"/>
  <c r="G34" i="45"/>
  <c r="G35" i="45"/>
  <c r="G36" i="45"/>
  <c r="G37" i="45"/>
  <c r="G38" i="45"/>
  <c r="G39" i="45"/>
  <c r="G40" i="45"/>
  <c r="G41" i="45"/>
  <c r="G42" i="45"/>
  <c r="G43" i="45"/>
  <c r="G44" i="45"/>
  <c r="G45" i="45"/>
  <c r="G46" i="45"/>
  <c r="G47" i="45"/>
  <c r="G48" i="45"/>
  <c r="G49" i="45"/>
  <c r="G50" i="45"/>
  <c r="G51" i="45"/>
  <c r="G52" i="45"/>
  <c r="G53" i="45"/>
  <c r="G54" i="45"/>
  <c r="G55" i="45"/>
  <c r="G56" i="45"/>
  <c r="G57" i="45"/>
  <c r="G58" i="45"/>
  <c r="G59" i="45"/>
  <c r="G60" i="45"/>
  <c r="G61" i="45"/>
  <c r="G62" i="45"/>
  <c r="G63" i="45"/>
  <c r="G64" i="45"/>
  <c r="G65" i="45"/>
  <c r="G66" i="45"/>
  <c r="G67" i="45"/>
  <c r="G68" i="45"/>
  <c r="G69" i="45"/>
  <c r="G70" i="45"/>
  <c r="G71" i="45"/>
  <c r="F4" i="45"/>
  <c r="F5" i="45"/>
  <c r="F6" i="45"/>
  <c r="F7" i="45"/>
  <c r="F8" i="45"/>
  <c r="F9" i="45"/>
  <c r="F10" i="45"/>
  <c r="F11" i="45"/>
  <c r="F12" i="45"/>
  <c r="F13" i="45"/>
  <c r="F14" i="45"/>
  <c r="F15" i="45"/>
  <c r="F16" i="45"/>
  <c r="F17" i="45"/>
  <c r="F18" i="45"/>
  <c r="F19" i="45"/>
  <c r="F20" i="45"/>
  <c r="F21" i="45"/>
  <c r="F22" i="45"/>
  <c r="F23" i="45"/>
  <c r="F24" i="45"/>
  <c r="F25" i="45"/>
  <c r="F26" i="45"/>
  <c r="F27" i="45"/>
  <c r="F28" i="45"/>
  <c r="F29" i="45"/>
  <c r="F30" i="45"/>
  <c r="F31" i="45"/>
  <c r="F32" i="45"/>
  <c r="F33" i="45"/>
  <c r="F34" i="45"/>
  <c r="F35" i="45"/>
  <c r="F36" i="45"/>
  <c r="F37" i="45"/>
  <c r="F38" i="45"/>
  <c r="F39" i="45"/>
  <c r="F40" i="45"/>
  <c r="F41" i="45"/>
  <c r="F42" i="45"/>
  <c r="F43" i="45"/>
  <c r="F44" i="45"/>
  <c r="F45" i="45"/>
  <c r="F46" i="45"/>
  <c r="F47" i="45"/>
  <c r="F48" i="45"/>
  <c r="F49" i="45"/>
  <c r="F50" i="45"/>
  <c r="F51" i="45"/>
  <c r="F52" i="45"/>
  <c r="F53" i="45"/>
  <c r="F54" i="45"/>
  <c r="F55" i="45"/>
  <c r="F56" i="45"/>
  <c r="F57" i="45"/>
  <c r="F58" i="45"/>
  <c r="F59" i="45"/>
  <c r="F60" i="45"/>
  <c r="F61" i="45"/>
  <c r="F62" i="45"/>
  <c r="F63" i="45"/>
  <c r="F64" i="45"/>
  <c r="F65" i="45"/>
  <c r="F66" i="45"/>
  <c r="F67" i="45"/>
  <c r="F68" i="45"/>
  <c r="F69" i="45"/>
  <c r="F70" i="45"/>
  <c r="F71" i="45"/>
  <c r="E4" i="45"/>
  <c r="E5" i="45"/>
  <c r="E6" i="45"/>
  <c r="E7" i="45"/>
  <c r="E8" i="45"/>
  <c r="E9" i="45"/>
  <c r="E10" i="45"/>
  <c r="E11" i="45"/>
  <c r="E12" i="45"/>
  <c r="E13" i="45"/>
  <c r="E14" i="45"/>
  <c r="E15" i="45"/>
  <c r="E16" i="45"/>
  <c r="E17" i="45"/>
  <c r="E18" i="45"/>
  <c r="E19" i="45"/>
  <c r="E20" i="45"/>
  <c r="E21" i="45"/>
  <c r="E22" i="45"/>
  <c r="E23" i="45"/>
  <c r="E24" i="45"/>
  <c r="E25" i="45"/>
  <c r="E26" i="45"/>
  <c r="E27" i="45"/>
  <c r="E28" i="45"/>
  <c r="E29" i="45"/>
  <c r="E30" i="45"/>
  <c r="E31" i="45"/>
  <c r="E32" i="45"/>
  <c r="E33" i="45"/>
  <c r="E34" i="45"/>
  <c r="E35" i="45"/>
  <c r="E36" i="45"/>
  <c r="E37" i="45"/>
  <c r="E38" i="45"/>
  <c r="E39" i="45"/>
  <c r="E40" i="45"/>
  <c r="E41" i="45"/>
  <c r="E42" i="45"/>
  <c r="E43" i="45"/>
  <c r="E44" i="45"/>
  <c r="E45" i="45"/>
  <c r="E46" i="45"/>
  <c r="E47" i="45"/>
  <c r="E48" i="45"/>
  <c r="E49" i="45"/>
  <c r="E50" i="45"/>
  <c r="E51" i="45"/>
  <c r="E52" i="45"/>
  <c r="E53" i="45"/>
  <c r="E54" i="45"/>
  <c r="E55" i="45"/>
  <c r="E56" i="45"/>
  <c r="E57" i="45"/>
  <c r="E58" i="45"/>
  <c r="E59" i="45"/>
  <c r="E60" i="45"/>
  <c r="E61" i="45"/>
  <c r="E62" i="45"/>
  <c r="E63" i="45"/>
  <c r="E64" i="45"/>
  <c r="E65" i="45"/>
  <c r="E66" i="45"/>
  <c r="E67" i="45"/>
  <c r="E68" i="45"/>
  <c r="E69" i="45"/>
  <c r="E70" i="45"/>
  <c r="E71" i="45"/>
  <c r="D4" i="45"/>
  <c r="D5" i="45"/>
  <c r="D6" i="45"/>
  <c r="D7" i="45"/>
  <c r="D8" i="45"/>
  <c r="D9" i="45"/>
  <c r="D10" i="45"/>
  <c r="D11" i="45"/>
  <c r="D12" i="45"/>
  <c r="D13" i="45"/>
  <c r="D14" i="45"/>
  <c r="D15" i="45"/>
  <c r="D16" i="45"/>
  <c r="D17" i="45"/>
  <c r="D18" i="45"/>
  <c r="D19" i="45"/>
  <c r="D20" i="45"/>
  <c r="D21" i="45"/>
  <c r="D22" i="45"/>
  <c r="D23" i="45"/>
  <c r="D24" i="45"/>
  <c r="D25" i="45"/>
  <c r="D26" i="45"/>
  <c r="D27" i="45"/>
  <c r="D28" i="45"/>
  <c r="D29" i="45"/>
  <c r="D30" i="45"/>
  <c r="D31" i="45"/>
  <c r="D32" i="45"/>
  <c r="D33" i="45"/>
  <c r="D34" i="45"/>
  <c r="D35" i="45"/>
  <c r="D36" i="45"/>
  <c r="D37" i="45"/>
  <c r="D38" i="45"/>
  <c r="D39" i="45"/>
  <c r="D40" i="45"/>
  <c r="D41" i="45"/>
  <c r="D42" i="45"/>
  <c r="D43" i="45"/>
  <c r="D44" i="45"/>
  <c r="D45" i="45"/>
  <c r="D46" i="45"/>
  <c r="D47" i="45"/>
  <c r="D48" i="45"/>
  <c r="D49" i="45"/>
  <c r="D50" i="45"/>
  <c r="D51" i="45"/>
  <c r="D52" i="45"/>
  <c r="D53" i="45"/>
  <c r="D54" i="45"/>
  <c r="D55" i="45"/>
  <c r="D56" i="45"/>
  <c r="D57" i="45"/>
  <c r="D58" i="45"/>
  <c r="D59" i="45"/>
  <c r="D60" i="45"/>
  <c r="D61" i="45"/>
  <c r="D62" i="45"/>
  <c r="D63" i="45"/>
  <c r="D64" i="45"/>
  <c r="D65" i="45"/>
  <c r="D66" i="45"/>
  <c r="D67" i="45"/>
  <c r="D68" i="45"/>
  <c r="D69" i="45"/>
  <c r="D70" i="45"/>
  <c r="D71" i="45"/>
  <c r="C4" i="45"/>
  <c r="C5" i="45"/>
  <c r="C6" i="45"/>
  <c r="C7" i="45"/>
  <c r="C8" i="45"/>
  <c r="C9" i="45"/>
  <c r="C10" i="45"/>
  <c r="C11" i="45"/>
  <c r="C12" i="45"/>
  <c r="C13" i="45"/>
  <c r="C14" i="45"/>
  <c r="C15" i="45"/>
  <c r="C16" i="45"/>
  <c r="C17" i="45"/>
  <c r="C18" i="45"/>
  <c r="C19" i="45"/>
  <c r="C20" i="45"/>
  <c r="C21" i="45"/>
  <c r="C22" i="45"/>
  <c r="C23" i="45"/>
  <c r="C24" i="45"/>
  <c r="C25" i="45"/>
  <c r="C26" i="45"/>
  <c r="C27" i="45"/>
  <c r="C28" i="45"/>
  <c r="C29" i="45"/>
  <c r="C30" i="45"/>
  <c r="C31" i="45"/>
  <c r="C32" i="45"/>
  <c r="C33" i="45"/>
  <c r="C34" i="45"/>
  <c r="C35" i="45"/>
  <c r="C36" i="45"/>
  <c r="C37" i="45"/>
  <c r="C38" i="45"/>
  <c r="C39" i="45"/>
  <c r="C40" i="45"/>
  <c r="C41" i="45"/>
  <c r="C42" i="45"/>
  <c r="C43" i="45"/>
  <c r="C44" i="45"/>
  <c r="C45" i="45"/>
  <c r="C46" i="45"/>
  <c r="C47" i="45"/>
  <c r="C48" i="45"/>
  <c r="C49" i="45"/>
  <c r="C50" i="45"/>
  <c r="C51" i="45"/>
  <c r="C52" i="45"/>
  <c r="C53" i="45"/>
  <c r="C54" i="45"/>
  <c r="C55" i="45"/>
  <c r="C56" i="45"/>
  <c r="C57" i="45"/>
  <c r="C58" i="45"/>
  <c r="C59" i="45"/>
  <c r="C60" i="45"/>
  <c r="C61" i="45"/>
  <c r="C62" i="45"/>
  <c r="C63" i="45"/>
  <c r="C64" i="45"/>
  <c r="C65" i="45"/>
  <c r="C66" i="45"/>
  <c r="C67" i="45"/>
  <c r="C68" i="45"/>
  <c r="C69" i="45"/>
  <c r="C70" i="45"/>
  <c r="C71" i="45"/>
  <c r="B71" i="45"/>
  <c r="B4" i="45"/>
  <c r="B5" i="45"/>
  <c r="B6" i="45"/>
  <c r="B7" i="45"/>
  <c r="B8" i="45"/>
  <c r="B9" i="45"/>
  <c r="B10" i="45"/>
  <c r="B11" i="45"/>
  <c r="B12" i="45"/>
  <c r="B13" i="45"/>
  <c r="B14" i="45"/>
  <c r="B15" i="45"/>
  <c r="B16" i="45"/>
  <c r="B17" i="45"/>
  <c r="B18" i="45"/>
  <c r="B19" i="45"/>
  <c r="B20" i="45"/>
  <c r="B21" i="45"/>
  <c r="B22" i="45"/>
  <c r="B23" i="45"/>
  <c r="B24" i="45"/>
  <c r="B25" i="45"/>
  <c r="B26" i="45"/>
  <c r="B27" i="45"/>
  <c r="B28" i="45"/>
  <c r="B29" i="45"/>
  <c r="B30" i="45"/>
  <c r="B31" i="45"/>
  <c r="B32" i="45"/>
  <c r="B33" i="45"/>
  <c r="B34" i="45"/>
  <c r="B35" i="45"/>
  <c r="B36" i="45"/>
  <c r="B37" i="45"/>
  <c r="B38" i="45"/>
  <c r="B39" i="45"/>
  <c r="B40" i="45"/>
  <c r="B41" i="45"/>
  <c r="B42" i="45"/>
  <c r="B43" i="45"/>
  <c r="B44" i="45"/>
  <c r="B45" i="45"/>
  <c r="B46" i="45"/>
  <c r="B47" i="45"/>
  <c r="B48" i="45"/>
  <c r="B49" i="45"/>
  <c r="B50" i="45"/>
  <c r="B51" i="45"/>
  <c r="B52" i="45"/>
  <c r="B53" i="45"/>
  <c r="B54" i="45"/>
  <c r="B55" i="45"/>
  <c r="B56" i="45"/>
  <c r="B57" i="45"/>
  <c r="B58" i="45"/>
  <c r="B59" i="45"/>
  <c r="B60" i="45"/>
  <c r="B61" i="45"/>
  <c r="B62" i="45"/>
  <c r="B63" i="45"/>
  <c r="B64" i="45"/>
  <c r="B65" i="45"/>
  <c r="B66" i="45"/>
  <c r="B67" i="45"/>
  <c r="B68" i="45"/>
  <c r="B69" i="45"/>
  <c r="B70" i="45"/>
  <c r="M3" i="45"/>
  <c r="L3" i="45"/>
  <c r="K3" i="45"/>
  <c r="J3" i="45"/>
  <c r="I3" i="45"/>
  <c r="H3" i="45"/>
  <c r="G3" i="45"/>
  <c r="F3" i="45"/>
  <c r="E3" i="45"/>
  <c r="D3" i="45"/>
  <c r="C3" i="45"/>
  <c r="B3" i="45"/>
  <c r="C73" i="44"/>
  <c r="D73" i="44"/>
  <c r="E73" i="44"/>
  <c r="F73" i="44"/>
  <c r="G73" i="44"/>
  <c r="H73" i="44"/>
  <c r="I73" i="44"/>
  <c r="J73" i="44"/>
  <c r="K73" i="44"/>
  <c r="L73" i="44"/>
  <c r="M73" i="44"/>
  <c r="C72" i="44"/>
  <c r="D72" i="44"/>
  <c r="E72" i="44"/>
  <c r="F72" i="44"/>
  <c r="G72" i="44"/>
  <c r="I72" i="44"/>
  <c r="J72" i="44"/>
  <c r="K72" i="44"/>
  <c r="L72" i="44"/>
  <c r="M72" i="44"/>
  <c r="C74" i="44"/>
  <c r="D74" i="44"/>
  <c r="E74" i="44"/>
  <c r="F74" i="44"/>
  <c r="G74" i="44"/>
  <c r="H74" i="44"/>
  <c r="I74" i="44"/>
  <c r="J74" i="44"/>
  <c r="K74" i="44"/>
  <c r="L74" i="44"/>
  <c r="M74" i="44"/>
  <c r="Z9" i="21"/>
  <c r="Z10" i="21"/>
  <c r="Z11" i="21"/>
  <c r="Z12" i="21"/>
  <c r="Z13" i="21"/>
  <c r="Z14" i="21"/>
  <c r="Z15" i="21"/>
  <c r="Z16" i="21"/>
  <c r="Z17" i="21"/>
  <c r="Z18" i="21"/>
  <c r="Z19" i="21"/>
  <c r="Z20" i="21"/>
  <c r="Z21" i="21"/>
  <c r="Z22" i="21"/>
  <c r="Z23" i="21"/>
  <c r="Z24" i="21"/>
  <c r="Z25" i="21"/>
  <c r="Z26" i="21"/>
  <c r="Z27" i="21"/>
  <c r="Z28" i="21"/>
  <c r="Z29" i="21"/>
  <c r="Z30" i="21"/>
  <c r="Z31" i="21"/>
  <c r="Z32" i="21"/>
  <c r="Z33" i="21"/>
  <c r="Z34" i="21"/>
  <c r="Z35" i="21"/>
  <c r="Z36" i="21"/>
  <c r="Z37" i="21"/>
  <c r="Z38" i="21"/>
  <c r="Z39" i="21"/>
  <c r="Z40" i="21"/>
  <c r="Z41" i="21"/>
  <c r="Z42" i="21"/>
  <c r="Z43" i="21"/>
  <c r="Z44" i="21"/>
  <c r="Z45" i="21"/>
  <c r="Z46" i="21"/>
  <c r="Z47" i="21"/>
  <c r="Z48" i="21"/>
  <c r="Z49" i="21"/>
  <c r="Z50" i="21"/>
  <c r="Z51" i="21"/>
  <c r="Z52" i="21"/>
  <c r="Z53" i="21"/>
  <c r="Z54" i="21"/>
  <c r="Z55" i="21"/>
  <c r="Z56" i="21"/>
  <c r="Z57" i="21"/>
  <c r="Z58" i="21"/>
  <c r="Z59" i="21"/>
  <c r="Z60" i="21"/>
  <c r="Z61" i="21"/>
  <c r="Z62" i="21"/>
  <c r="Z63" i="21"/>
  <c r="Z64" i="21"/>
  <c r="Z65" i="21"/>
  <c r="Z66" i="21"/>
  <c r="Z67" i="21"/>
  <c r="Z68" i="21"/>
  <c r="Z69" i="21"/>
  <c r="Z70" i="21"/>
  <c r="Z71" i="21"/>
  <c r="Z72" i="21"/>
  <c r="Z73" i="21"/>
  <c r="Z74" i="21"/>
  <c r="Z75" i="21"/>
  <c r="Z8" i="21"/>
  <c r="Y8" i="21"/>
  <c r="M4" i="44" l="1"/>
  <c r="M5" i="44"/>
  <c r="M6" i="44"/>
  <c r="M7" i="44"/>
  <c r="M8" i="44"/>
  <c r="M9" i="44"/>
  <c r="M10" i="44"/>
  <c r="M11" i="44"/>
  <c r="M12" i="44"/>
  <c r="M13" i="44"/>
  <c r="M14" i="44"/>
  <c r="M15" i="44"/>
  <c r="M16" i="44"/>
  <c r="M17" i="44"/>
  <c r="M18" i="44"/>
  <c r="M19" i="44"/>
  <c r="M20" i="44"/>
  <c r="M21" i="44"/>
  <c r="M22" i="44"/>
  <c r="M23" i="44"/>
  <c r="M24" i="44"/>
  <c r="M25" i="44"/>
  <c r="M26" i="44"/>
  <c r="M27" i="44"/>
  <c r="M28" i="44"/>
  <c r="M29" i="44"/>
  <c r="M30" i="44"/>
  <c r="M31" i="44"/>
  <c r="M32" i="44"/>
  <c r="M33" i="44"/>
  <c r="M34" i="44"/>
  <c r="M35" i="44"/>
  <c r="M36" i="44"/>
  <c r="M37" i="44"/>
  <c r="M38" i="44"/>
  <c r="M39" i="44"/>
  <c r="M40" i="44"/>
  <c r="M41" i="44"/>
  <c r="M42" i="44"/>
  <c r="M43" i="44"/>
  <c r="M44" i="44"/>
  <c r="M45" i="44"/>
  <c r="M46" i="44"/>
  <c r="M47" i="44"/>
  <c r="M48" i="44"/>
  <c r="M49" i="44"/>
  <c r="M50" i="44"/>
  <c r="M51" i="44"/>
  <c r="M52" i="44"/>
  <c r="M53" i="44"/>
  <c r="M54" i="44"/>
  <c r="M55" i="44"/>
  <c r="M56" i="44"/>
  <c r="M57" i="44"/>
  <c r="M58" i="44"/>
  <c r="M59" i="44"/>
  <c r="M60" i="44"/>
  <c r="M61" i="44"/>
  <c r="M62" i="44"/>
  <c r="M63" i="44"/>
  <c r="M64" i="44"/>
  <c r="M65" i="44"/>
  <c r="M66" i="44"/>
  <c r="M67" i="44"/>
  <c r="M68" i="44"/>
  <c r="M69" i="44"/>
  <c r="M70" i="44"/>
  <c r="L4" i="44"/>
  <c r="L5" i="44"/>
  <c r="L6" i="44"/>
  <c r="L7" i="44"/>
  <c r="L8" i="44"/>
  <c r="L9" i="44"/>
  <c r="L10" i="44"/>
  <c r="L11" i="44"/>
  <c r="L12" i="44"/>
  <c r="L13" i="44"/>
  <c r="L14" i="44"/>
  <c r="L15" i="44"/>
  <c r="L16" i="44"/>
  <c r="L17" i="44"/>
  <c r="L18" i="44"/>
  <c r="L19" i="44"/>
  <c r="L20" i="44"/>
  <c r="L21" i="44"/>
  <c r="L22" i="44"/>
  <c r="L23" i="44"/>
  <c r="L24" i="44"/>
  <c r="L25" i="44"/>
  <c r="L26" i="44"/>
  <c r="L27" i="44"/>
  <c r="L28" i="44"/>
  <c r="L29" i="44"/>
  <c r="L30" i="44"/>
  <c r="L31" i="44"/>
  <c r="L32" i="44"/>
  <c r="L33" i="44"/>
  <c r="L34" i="44"/>
  <c r="L35" i="44"/>
  <c r="L36" i="44"/>
  <c r="L37" i="44"/>
  <c r="L38" i="44"/>
  <c r="L39" i="44"/>
  <c r="L40" i="44"/>
  <c r="L41" i="44"/>
  <c r="L42" i="44"/>
  <c r="L43" i="44"/>
  <c r="L44" i="44"/>
  <c r="L45" i="44"/>
  <c r="L46" i="44"/>
  <c r="L47" i="44"/>
  <c r="L48" i="44"/>
  <c r="L49" i="44"/>
  <c r="L50" i="44"/>
  <c r="L51" i="44"/>
  <c r="L52" i="44"/>
  <c r="L53" i="44"/>
  <c r="L54" i="44"/>
  <c r="L55" i="44"/>
  <c r="L56" i="44"/>
  <c r="L57" i="44"/>
  <c r="L58" i="44"/>
  <c r="L59" i="44"/>
  <c r="L60" i="44"/>
  <c r="L61" i="44"/>
  <c r="L62" i="44"/>
  <c r="L63" i="44"/>
  <c r="L64" i="44"/>
  <c r="L65" i="44"/>
  <c r="L66" i="44"/>
  <c r="L67" i="44"/>
  <c r="L68" i="44"/>
  <c r="L69" i="44"/>
  <c r="L70" i="44"/>
  <c r="K4" i="44"/>
  <c r="K5" i="44"/>
  <c r="K6" i="44"/>
  <c r="K7" i="44"/>
  <c r="K8" i="44"/>
  <c r="K9" i="44"/>
  <c r="K10" i="44"/>
  <c r="K11" i="44"/>
  <c r="K12" i="44"/>
  <c r="K13" i="44"/>
  <c r="K14" i="44"/>
  <c r="K15" i="44"/>
  <c r="K16" i="44"/>
  <c r="K17" i="44"/>
  <c r="K18" i="44"/>
  <c r="K19" i="44"/>
  <c r="K20" i="44"/>
  <c r="K21" i="44"/>
  <c r="K22" i="44"/>
  <c r="K23" i="44"/>
  <c r="K24" i="44"/>
  <c r="K25" i="44"/>
  <c r="K26" i="44"/>
  <c r="K27" i="44"/>
  <c r="K28" i="44"/>
  <c r="K29" i="44"/>
  <c r="K30" i="44"/>
  <c r="K31" i="44"/>
  <c r="K32" i="44"/>
  <c r="K33" i="44"/>
  <c r="K34" i="44"/>
  <c r="K35" i="44"/>
  <c r="K36" i="44"/>
  <c r="K37" i="44"/>
  <c r="K38" i="44"/>
  <c r="K39" i="44"/>
  <c r="K40" i="44"/>
  <c r="K41" i="44"/>
  <c r="K42" i="44"/>
  <c r="K43" i="44"/>
  <c r="K44" i="44"/>
  <c r="K45" i="44"/>
  <c r="K46" i="44"/>
  <c r="K47" i="44"/>
  <c r="K48" i="44"/>
  <c r="K49" i="44"/>
  <c r="K50" i="44"/>
  <c r="K51" i="44"/>
  <c r="K52" i="44"/>
  <c r="K53" i="44"/>
  <c r="K54" i="44"/>
  <c r="K55" i="44"/>
  <c r="K56" i="44"/>
  <c r="K57" i="44"/>
  <c r="K58" i="44"/>
  <c r="K59" i="44"/>
  <c r="K60" i="44"/>
  <c r="K61" i="44"/>
  <c r="K62" i="44"/>
  <c r="K63" i="44"/>
  <c r="K64" i="44"/>
  <c r="K65" i="44"/>
  <c r="K66" i="44"/>
  <c r="K67" i="44"/>
  <c r="K68" i="44"/>
  <c r="K69" i="44"/>
  <c r="K70" i="44"/>
  <c r="J4" i="44"/>
  <c r="J5" i="44"/>
  <c r="J6" i="44"/>
  <c r="J7" i="44"/>
  <c r="J8" i="44"/>
  <c r="J9" i="44"/>
  <c r="J10" i="44"/>
  <c r="J11" i="44"/>
  <c r="J12" i="44"/>
  <c r="J13" i="44"/>
  <c r="J14" i="44"/>
  <c r="J15" i="44"/>
  <c r="J16" i="44"/>
  <c r="J17" i="44"/>
  <c r="J18" i="44"/>
  <c r="J19" i="44"/>
  <c r="J20" i="44"/>
  <c r="J21" i="44"/>
  <c r="J22" i="44"/>
  <c r="J23" i="44"/>
  <c r="J24" i="44"/>
  <c r="J25" i="44"/>
  <c r="J26" i="44"/>
  <c r="J27" i="44"/>
  <c r="J28" i="44"/>
  <c r="J29" i="44"/>
  <c r="J30" i="44"/>
  <c r="J31" i="44"/>
  <c r="J32" i="44"/>
  <c r="J33" i="44"/>
  <c r="J34" i="44"/>
  <c r="J35" i="44"/>
  <c r="J36" i="44"/>
  <c r="J37" i="44"/>
  <c r="J38" i="44"/>
  <c r="J39" i="44"/>
  <c r="J40" i="44"/>
  <c r="J41" i="44"/>
  <c r="J42" i="44"/>
  <c r="J43" i="44"/>
  <c r="J44" i="44"/>
  <c r="J45" i="44"/>
  <c r="J46" i="44"/>
  <c r="J47" i="44"/>
  <c r="J48" i="44"/>
  <c r="J49" i="44"/>
  <c r="J50" i="44"/>
  <c r="J51" i="44"/>
  <c r="J52" i="44"/>
  <c r="J53" i="44"/>
  <c r="J54" i="44"/>
  <c r="J55" i="44"/>
  <c r="J56" i="44"/>
  <c r="J57" i="44"/>
  <c r="J58" i="44"/>
  <c r="J59" i="44"/>
  <c r="J60" i="44"/>
  <c r="J61" i="44"/>
  <c r="J62" i="44"/>
  <c r="J63" i="44"/>
  <c r="J64" i="44"/>
  <c r="J65" i="44"/>
  <c r="J66" i="44"/>
  <c r="J67" i="44"/>
  <c r="J68" i="44"/>
  <c r="J69" i="44"/>
  <c r="J70" i="44"/>
  <c r="I4" i="44"/>
  <c r="I5" i="44"/>
  <c r="I6" i="44"/>
  <c r="I7" i="44"/>
  <c r="I8" i="44"/>
  <c r="I9" i="44"/>
  <c r="I10" i="44"/>
  <c r="I11" i="44"/>
  <c r="I12" i="44"/>
  <c r="I13" i="44"/>
  <c r="I14" i="44"/>
  <c r="I15" i="44"/>
  <c r="I16" i="44"/>
  <c r="I17" i="44"/>
  <c r="I18" i="44"/>
  <c r="I19" i="44"/>
  <c r="I20" i="44"/>
  <c r="I21" i="44"/>
  <c r="I22" i="44"/>
  <c r="I23" i="44"/>
  <c r="I24" i="44"/>
  <c r="I25" i="44"/>
  <c r="I26" i="44"/>
  <c r="I27" i="44"/>
  <c r="I28" i="44"/>
  <c r="I29" i="44"/>
  <c r="I30" i="44"/>
  <c r="I31" i="44"/>
  <c r="I32" i="44"/>
  <c r="I33" i="44"/>
  <c r="I34" i="44"/>
  <c r="I35" i="44"/>
  <c r="I36" i="44"/>
  <c r="I37" i="44"/>
  <c r="I38" i="44"/>
  <c r="I39" i="44"/>
  <c r="I40" i="44"/>
  <c r="I41" i="44"/>
  <c r="I42" i="44"/>
  <c r="I43" i="44"/>
  <c r="I44" i="44"/>
  <c r="I45" i="44"/>
  <c r="I46" i="44"/>
  <c r="I47" i="44"/>
  <c r="I48" i="44"/>
  <c r="I49" i="44"/>
  <c r="I50" i="44"/>
  <c r="I51" i="44"/>
  <c r="I52" i="44"/>
  <c r="I53" i="44"/>
  <c r="I54" i="44"/>
  <c r="I55" i="44"/>
  <c r="I56" i="44"/>
  <c r="I57" i="44"/>
  <c r="I58" i="44"/>
  <c r="I59" i="44"/>
  <c r="I60" i="44"/>
  <c r="I61" i="44"/>
  <c r="I62" i="44"/>
  <c r="I63" i="44"/>
  <c r="I64" i="44"/>
  <c r="I65" i="44"/>
  <c r="I66" i="44"/>
  <c r="I67" i="44"/>
  <c r="I68" i="44"/>
  <c r="I69" i="44"/>
  <c r="I70" i="44"/>
  <c r="H4" i="44"/>
  <c r="H5" i="44"/>
  <c r="H6" i="44"/>
  <c r="H7" i="44"/>
  <c r="H9" i="44"/>
  <c r="H10" i="44"/>
  <c r="H11" i="44"/>
  <c r="H12" i="44"/>
  <c r="H13" i="44"/>
  <c r="H14" i="44"/>
  <c r="H15" i="44"/>
  <c r="H16" i="44"/>
  <c r="H17" i="44"/>
  <c r="H18" i="44"/>
  <c r="H19" i="44"/>
  <c r="H20" i="44"/>
  <c r="H21" i="44"/>
  <c r="H22" i="44"/>
  <c r="H23" i="44"/>
  <c r="H24" i="44"/>
  <c r="H25" i="44"/>
  <c r="H26" i="44"/>
  <c r="H27" i="44"/>
  <c r="H28" i="44"/>
  <c r="H29" i="44"/>
  <c r="H30" i="44"/>
  <c r="H31" i="44"/>
  <c r="H32" i="44"/>
  <c r="H33" i="44"/>
  <c r="H34" i="44"/>
  <c r="H35" i="44"/>
  <c r="H36" i="44"/>
  <c r="H37" i="44"/>
  <c r="H38" i="44"/>
  <c r="H39" i="44"/>
  <c r="H40" i="44"/>
  <c r="H41" i="44"/>
  <c r="H42" i="44"/>
  <c r="H43" i="44"/>
  <c r="H44" i="44"/>
  <c r="H45" i="44"/>
  <c r="H46" i="44"/>
  <c r="H47" i="44"/>
  <c r="H48" i="44"/>
  <c r="H49" i="44"/>
  <c r="H50" i="44"/>
  <c r="H51" i="44"/>
  <c r="H52" i="44"/>
  <c r="H53" i="44"/>
  <c r="H54" i="44"/>
  <c r="H55" i="44"/>
  <c r="H56" i="44"/>
  <c r="H57" i="44"/>
  <c r="H58" i="44"/>
  <c r="H59" i="44"/>
  <c r="H60" i="44"/>
  <c r="H61" i="44"/>
  <c r="H62" i="44"/>
  <c r="H63" i="44"/>
  <c r="H64" i="44"/>
  <c r="H65" i="44"/>
  <c r="H66" i="44"/>
  <c r="H67" i="44"/>
  <c r="H68" i="44"/>
  <c r="H69" i="44"/>
  <c r="H70" i="44"/>
  <c r="G4" i="44"/>
  <c r="G5" i="44"/>
  <c r="G6" i="44"/>
  <c r="G7" i="44"/>
  <c r="G8" i="44"/>
  <c r="G9" i="44"/>
  <c r="G10" i="44"/>
  <c r="G11" i="44"/>
  <c r="G12" i="44"/>
  <c r="G13" i="44"/>
  <c r="G14" i="44"/>
  <c r="G15" i="44"/>
  <c r="G16" i="44"/>
  <c r="G17" i="44"/>
  <c r="G18" i="44"/>
  <c r="G19" i="44"/>
  <c r="G20" i="44"/>
  <c r="G21" i="44"/>
  <c r="G22" i="44"/>
  <c r="G23" i="44"/>
  <c r="G24" i="44"/>
  <c r="G25" i="44"/>
  <c r="G26" i="44"/>
  <c r="G27" i="44"/>
  <c r="G28" i="44"/>
  <c r="G29" i="44"/>
  <c r="G30" i="44"/>
  <c r="G31" i="44"/>
  <c r="G32" i="44"/>
  <c r="G33" i="44"/>
  <c r="G34" i="44"/>
  <c r="G35" i="44"/>
  <c r="G36" i="44"/>
  <c r="G37" i="44"/>
  <c r="G38" i="44"/>
  <c r="G39" i="44"/>
  <c r="G40" i="44"/>
  <c r="G41" i="44"/>
  <c r="G42" i="44"/>
  <c r="G43" i="44"/>
  <c r="G44" i="44"/>
  <c r="G45" i="44"/>
  <c r="G46" i="44"/>
  <c r="G47" i="44"/>
  <c r="G48" i="44"/>
  <c r="G49" i="44"/>
  <c r="G50" i="44"/>
  <c r="G51" i="44"/>
  <c r="G52" i="44"/>
  <c r="G53" i="44"/>
  <c r="G54" i="44"/>
  <c r="G55" i="44"/>
  <c r="G56" i="44"/>
  <c r="G57" i="44"/>
  <c r="G58" i="44"/>
  <c r="G59" i="44"/>
  <c r="G60" i="44"/>
  <c r="G61" i="44"/>
  <c r="G62" i="44"/>
  <c r="G63" i="44"/>
  <c r="G64" i="44"/>
  <c r="G65" i="44"/>
  <c r="G66" i="44"/>
  <c r="G67" i="44"/>
  <c r="G68" i="44"/>
  <c r="G69" i="44"/>
  <c r="G70" i="44"/>
  <c r="F4" i="44"/>
  <c r="F5" i="44"/>
  <c r="F6" i="44"/>
  <c r="F7" i="44"/>
  <c r="F8" i="44"/>
  <c r="F9" i="44"/>
  <c r="F10" i="44"/>
  <c r="F11" i="44"/>
  <c r="F12" i="44"/>
  <c r="F13" i="44"/>
  <c r="F14" i="44"/>
  <c r="F15" i="44"/>
  <c r="F16" i="44"/>
  <c r="F17" i="44"/>
  <c r="F18" i="44"/>
  <c r="F19" i="44"/>
  <c r="F20" i="44"/>
  <c r="F21" i="44"/>
  <c r="F22" i="44"/>
  <c r="F23" i="44"/>
  <c r="F24" i="44"/>
  <c r="F25" i="44"/>
  <c r="F26" i="44"/>
  <c r="F27" i="44"/>
  <c r="F28" i="44"/>
  <c r="F29" i="44"/>
  <c r="F30" i="44"/>
  <c r="F31" i="44"/>
  <c r="F32" i="44"/>
  <c r="F33" i="44"/>
  <c r="F34" i="44"/>
  <c r="F35" i="44"/>
  <c r="F36" i="44"/>
  <c r="F37" i="44"/>
  <c r="F38" i="44"/>
  <c r="F39" i="44"/>
  <c r="F40" i="44"/>
  <c r="F41" i="44"/>
  <c r="F42" i="44"/>
  <c r="F43" i="44"/>
  <c r="F44" i="44"/>
  <c r="F45" i="44"/>
  <c r="F46" i="44"/>
  <c r="F47" i="44"/>
  <c r="F48" i="44"/>
  <c r="F49" i="44"/>
  <c r="F50" i="44"/>
  <c r="F51" i="44"/>
  <c r="F52" i="44"/>
  <c r="F53" i="44"/>
  <c r="F54" i="44"/>
  <c r="F55" i="44"/>
  <c r="F56" i="44"/>
  <c r="F57" i="44"/>
  <c r="F58" i="44"/>
  <c r="F59" i="44"/>
  <c r="F60" i="44"/>
  <c r="F61" i="44"/>
  <c r="F62" i="44"/>
  <c r="F63" i="44"/>
  <c r="F64" i="44"/>
  <c r="F65" i="44"/>
  <c r="F66" i="44"/>
  <c r="F67" i="44"/>
  <c r="F68" i="44"/>
  <c r="F69" i="44"/>
  <c r="F70" i="44"/>
  <c r="E4" i="44"/>
  <c r="E5" i="44"/>
  <c r="E6" i="44"/>
  <c r="E7" i="44"/>
  <c r="E8" i="44"/>
  <c r="E9" i="44"/>
  <c r="E10" i="44"/>
  <c r="E11" i="44"/>
  <c r="E12" i="44"/>
  <c r="E13" i="44"/>
  <c r="E14" i="44"/>
  <c r="E15" i="44"/>
  <c r="E16" i="44"/>
  <c r="E17" i="44"/>
  <c r="E18" i="44"/>
  <c r="E19" i="44"/>
  <c r="E20" i="44"/>
  <c r="E21" i="44"/>
  <c r="E22" i="44"/>
  <c r="E23" i="44"/>
  <c r="E24" i="44"/>
  <c r="E25" i="44"/>
  <c r="E26" i="44"/>
  <c r="E27" i="44"/>
  <c r="E28" i="44"/>
  <c r="E29" i="44"/>
  <c r="E30" i="44"/>
  <c r="E31" i="44"/>
  <c r="E32" i="44"/>
  <c r="E33" i="44"/>
  <c r="E34" i="44"/>
  <c r="E35" i="44"/>
  <c r="E36" i="44"/>
  <c r="E37" i="44"/>
  <c r="E38" i="44"/>
  <c r="E39" i="44"/>
  <c r="E40" i="44"/>
  <c r="E41" i="44"/>
  <c r="E42" i="44"/>
  <c r="E43" i="44"/>
  <c r="E44" i="44"/>
  <c r="E45" i="44"/>
  <c r="E46" i="44"/>
  <c r="E47" i="44"/>
  <c r="E48" i="44"/>
  <c r="E49" i="44"/>
  <c r="E50" i="44"/>
  <c r="E51" i="44"/>
  <c r="E52" i="44"/>
  <c r="E53" i="44"/>
  <c r="E54" i="44"/>
  <c r="E55" i="44"/>
  <c r="E56" i="44"/>
  <c r="E57" i="44"/>
  <c r="E58" i="44"/>
  <c r="E59" i="44"/>
  <c r="E60" i="44"/>
  <c r="E61" i="44"/>
  <c r="E62" i="44"/>
  <c r="E63" i="44"/>
  <c r="E64" i="44"/>
  <c r="E65" i="44"/>
  <c r="E66" i="44"/>
  <c r="E67" i="44"/>
  <c r="E68" i="44"/>
  <c r="E69" i="44"/>
  <c r="E70" i="44"/>
  <c r="D4" i="44"/>
  <c r="D5" i="44"/>
  <c r="D6" i="44"/>
  <c r="D7" i="44"/>
  <c r="D8" i="44"/>
  <c r="D9" i="44"/>
  <c r="D10" i="44"/>
  <c r="D11" i="44"/>
  <c r="D12" i="44"/>
  <c r="D13" i="44"/>
  <c r="D14" i="44"/>
  <c r="D15" i="44"/>
  <c r="D16" i="44"/>
  <c r="D17" i="44"/>
  <c r="D18" i="44"/>
  <c r="D19" i="44"/>
  <c r="D20" i="44"/>
  <c r="D21" i="44"/>
  <c r="D22" i="44"/>
  <c r="D23" i="44"/>
  <c r="D24" i="44"/>
  <c r="D25" i="44"/>
  <c r="D26" i="44"/>
  <c r="D27" i="44"/>
  <c r="D28" i="44"/>
  <c r="D29" i="44"/>
  <c r="D30" i="44"/>
  <c r="D31" i="44"/>
  <c r="D32" i="44"/>
  <c r="D33" i="44"/>
  <c r="D34" i="44"/>
  <c r="D35" i="44"/>
  <c r="D36" i="44"/>
  <c r="D37" i="44"/>
  <c r="D38" i="44"/>
  <c r="D39" i="44"/>
  <c r="D40" i="44"/>
  <c r="D41" i="44"/>
  <c r="D42" i="44"/>
  <c r="D43" i="44"/>
  <c r="D44" i="44"/>
  <c r="D45" i="44"/>
  <c r="D46" i="44"/>
  <c r="D47" i="44"/>
  <c r="D48" i="44"/>
  <c r="D49" i="44"/>
  <c r="D50" i="44"/>
  <c r="D51" i="44"/>
  <c r="D52" i="44"/>
  <c r="D53" i="44"/>
  <c r="D54" i="44"/>
  <c r="D55" i="44"/>
  <c r="D56" i="44"/>
  <c r="D57" i="44"/>
  <c r="D58" i="44"/>
  <c r="D59" i="44"/>
  <c r="D60" i="44"/>
  <c r="D61" i="44"/>
  <c r="D62" i="44"/>
  <c r="D63" i="44"/>
  <c r="D64" i="44"/>
  <c r="D65" i="44"/>
  <c r="D66" i="44"/>
  <c r="D67" i="44"/>
  <c r="D68" i="44"/>
  <c r="D69" i="44"/>
  <c r="D70" i="44"/>
  <c r="C4" i="44"/>
  <c r="C5" i="44"/>
  <c r="C6" i="44"/>
  <c r="C7" i="44"/>
  <c r="C8" i="44"/>
  <c r="C9" i="44"/>
  <c r="C10" i="44"/>
  <c r="C11" i="44"/>
  <c r="C12" i="44"/>
  <c r="C13" i="44"/>
  <c r="C14" i="44"/>
  <c r="C15" i="44"/>
  <c r="C16" i="44"/>
  <c r="C17" i="44"/>
  <c r="C18" i="44"/>
  <c r="C19" i="44"/>
  <c r="C20" i="44"/>
  <c r="C21" i="44"/>
  <c r="C22" i="44"/>
  <c r="C23" i="44"/>
  <c r="C24" i="44"/>
  <c r="C25" i="44"/>
  <c r="C26" i="44"/>
  <c r="C27" i="44"/>
  <c r="C28" i="44"/>
  <c r="C29" i="44"/>
  <c r="C30" i="44"/>
  <c r="C31" i="44"/>
  <c r="C32" i="44"/>
  <c r="C33" i="44"/>
  <c r="C34" i="44"/>
  <c r="C35" i="44"/>
  <c r="C36" i="44"/>
  <c r="C37" i="44"/>
  <c r="C38" i="44"/>
  <c r="C39" i="44"/>
  <c r="C40" i="44"/>
  <c r="C41" i="44"/>
  <c r="C42" i="44"/>
  <c r="C43" i="44"/>
  <c r="C44" i="44"/>
  <c r="C45" i="44"/>
  <c r="C46" i="44"/>
  <c r="C47" i="44"/>
  <c r="C48" i="44"/>
  <c r="C49" i="44"/>
  <c r="C50" i="44"/>
  <c r="C51" i="44"/>
  <c r="C52" i="44"/>
  <c r="C53" i="44"/>
  <c r="C54" i="44"/>
  <c r="C55" i="44"/>
  <c r="C56" i="44"/>
  <c r="C57" i="44"/>
  <c r="C58" i="44"/>
  <c r="C59" i="44"/>
  <c r="C60" i="44"/>
  <c r="C61" i="44"/>
  <c r="C62" i="44"/>
  <c r="C63" i="44"/>
  <c r="C64" i="44"/>
  <c r="C65" i="44"/>
  <c r="C66" i="44"/>
  <c r="C67" i="44"/>
  <c r="C68" i="44"/>
  <c r="C69" i="44"/>
  <c r="C70" i="44"/>
  <c r="B4" i="44"/>
  <c r="B5" i="44"/>
  <c r="B7" i="44"/>
  <c r="B8" i="44"/>
  <c r="B9" i="44"/>
  <c r="B10" i="44"/>
  <c r="B11" i="44"/>
  <c r="B12" i="44"/>
  <c r="B13" i="44"/>
  <c r="B14" i="44"/>
  <c r="B15" i="44"/>
  <c r="B16" i="44"/>
  <c r="B17" i="44"/>
  <c r="B18" i="44"/>
  <c r="B19" i="44"/>
  <c r="B20" i="44"/>
  <c r="B21" i="44"/>
  <c r="B22" i="44"/>
  <c r="B23" i="44"/>
  <c r="B24" i="44"/>
  <c r="B25" i="44"/>
  <c r="B26" i="44"/>
  <c r="B27" i="44"/>
  <c r="B28" i="44"/>
  <c r="B29" i="44"/>
  <c r="B30" i="44"/>
  <c r="B31" i="44"/>
  <c r="B32" i="44"/>
  <c r="B33" i="44"/>
  <c r="B34" i="44"/>
  <c r="B35" i="44"/>
  <c r="B36" i="44"/>
  <c r="B37" i="44"/>
  <c r="B38" i="44"/>
  <c r="B39" i="44"/>
  <c r="B40" i="44"/>
  <c r="B41" i="44"/>
  <c r="B42" i="44"/>
  <c r="B43" i="44"/>
  <c r="B44" i="44"/>
  <c r="B45" i="44"/>
  <c r="B46" i="44"/>
  <c r="B47" i="44"/>
  <c r="B48" i="44"/>
  <c r="B49" i="44"/>
  <c r="B50" i="44"/>
  <c r="B51" i="44"/>
  <c r="B52" i="44"/>
  <c r="B53" i="44"/>
  <c r="B54" i="44"/>
  <c r="B55" i="44"/>
  <c r="B56" i="44"/>
  <c r="B57" i="44"/>
  <c r="B58" i="44"/>
  <c r="B59" i="44"/>
  <c r="B60" i="44"/>
  <c r="B61" i="44"/>
  <c r="B62" i="44"/>
  <c r="B63" i="44"/>
  <c r="B64" i="44"/>
  <c r="B65" i="44"/>
  <c r="B66" i="44"/>
  <c r="B67" i="44"/>
  <c r="B68" i="44"/>
  <c r="B69" i="44"/>
  <c r="B70" i="44"/>
  <c r="M3" i="44"/>
  <c r="L3" i="44"/>
  <c r="K3" i="44"/>
  <c r="J3" i="44"/>
  <c r="I3" i="44"/>
  <c r="H3" i="44"/>
  <c r="G3" i="44"/>
  <c r="F3" i="44"/>
  <c r="E3" i="44"/>
  <c r="D3" i="44"/>
  <c r="C3" i="44"/>
  <c r="B3" i="44"/>
  <c r="B73" i="44" l="1"/>
  <c r="B74" i="44"/>
  <c r="B72" i="44"/>
  <c r="M76" i="33"/>
  <c r="L76" i="33"/>
  <c r="K76" i="33"/>
  <c r="J76" i="33"/>
  <c r="I76" i="33"/>
  <c r="H76" i="33"/>
  <c r="G76" i="33"/>
  <c r="F76" i="33"/>
  <c r="V76" i="33" s="1"/>
  <c r="E76" i="33"/>
  <c r="D76" i="33"/>
  <c r="C76" i="33"/>
  <c r="M71" i="44" s="1"/>
  <c r="W75" i="33"/>
  <c r="V75" i="33"/>
  <c r="Q75" i="33"/>
  <c r="P75" i="33"/>
  <c r="N75" i="33"/>
  <c r="W74" i="33"/>
  <c r="V74" i="33"/>
  <c r="T74" i="33"/>
  <c r="Q74" i="33"/>
  <c r="P74" i="33"/>
  <c r="N74" i="33"/>
  <c r="O74" i="33" s="1"/>
  <c r="W73" i="33"/>
  <c r="V73" i="33"/>
  <c r="Q73" i="33"/>
  <c r="P73" i="33"/>
  <c r="S73" i="33" s="1"/>
  <c r="N73" i="33"/>
  <c r="O73" i="33" s="1"/>
  <c r="W72" i="33"/>
  <c r="V72" i="33"/>
  <c r="Q72" i="33"/>
  <c r="P72" i="33"/>
  <c r="R72" i="33" s="1"/>
  <c r="N72" i="33"/>
  <c r="W71" i="33"/>
  <c r="V71" i="33"/>
  <c r="Q71" i="33"/>
  <c r="P71" i="33"/>
  <c r="N71" i="33"/>
  <c r="W70" i="33"/>
  <c r="V70" i="33"/>
  <c r="Q70" i="33"/>
  <c r="P70" i="33"/>
  <c r="N70" i="33"/>
  <c r="O70" i="33" s="1"/>
  <c r="T70" i="33" s="1"/>
  <c r="W69" i="33"/>
  <c r="V69" i="33"/>
  <c r="Q69" i="33"/>
  <c r="P69" i="33"/>
  <c r="R69" i="33" s="1"/>
  <c r="O69" i="33"/>
  <c r="T69" i="33" s="1"/>
  <c r="N69" i="33"/>
  <c r="X69" i="33" s="1"/>
  <c r="W68" i="33"/>
  <c r="V68" i="33"/>
  <c r="R68" i="33"/>
  <c r="Q68" i="33"/>
  <c r="P68" i="33"/>
  <c r="N68" i="33"/>
  <c r="W67" i="33"/>
  <c r="V67" i="33"/>
  <c r="Q67" i="33"/>
  <c r="P67" i="33"/>
  <c r="N67" i="33"/>
  <c r="W66" i="33"/>
  <c r="V66" i="33"/>
  <c r="T66" i="33"/>
  <c r="Q66" i="33"/>
  <c r="P66" i="33"/>
  <c r="N66" i="33"/>
  <c r="O66" i="33" s="1"/>
  <c r="W65" i="33"/>
  <c r="V65" i="33"/>
  <c r="Q65" i="33"/>
  <c r="P65" i="33"/>
  <c r="N65" i="33"/>
  <c r="O65" i="33" s="1"/>
  <c r="W64" i="33"/>
  <c r="V64" i="33"/>
  <c r="Q64" i="33"/>
  <c r="P64" i="33"/>
  <c r="R64" i="33" s="1"/>
  <c r="N64" i="33"/>
  <c r="W63" i="33"/>
  <c r="V63" i="33"/>
  <c r="Q63" i="33"/>
  <c r="P63" i="33"/>
  <c r="N63" i="33"/>
  <c r="X62" i="33"/>
  <c r="W62" i="33"/>
  <c r="V62" i="33"/>
  <c r="T62" i="33"/>
  <c r="Q62" i="33"/>
  <c r="P62" i="33"/>
  <c r="N62" i="33"/>
  <c r="O62" i="33" s="1"/>
  <c r="W61" i="33"/>
  <c r="V61" i="33"/>
  <c r="Q61" i="33"/>
  <c r="P61" i="33"/>
  <c r="R61" i="33" s="1"/>
  <c r="O61" i="33"/>
  <c r="T61" i="33" s="1"/>
  <c r="N61" i="33"/>
  <c r="W60" i="33"/>
  <c r="V60" i="33"/>
  <c r="R60" i="33"/>
  <c r="Q60" i="33"/>
  <c r="P60" i="33"/>
  <c r="N60" i="33"/>
  <c r="W59" i="33"/>
  <c r="V59" i="33"/>
  <c r="Q59" i="33"/>
  <c r="P59" i="33"/>
  <c r="N59" i="33"/>
  <c r="W58" i="33"/>
  <c r="V58" i="33"/>
  <c r="T58" i="33"/>
  <c r="Q58" i="33"/>
  <c r="P58" i="33"/>
  <c r="N58" i="33"/>
  <c r="O58" i="33" s="1"/>
  <c r="W57" i="33"/>
  <c r="V57" i="33"/>
  <c r="Q57" i="33"/>
  <c r="P57" i="33"/>
  <c r="N57" i="33"/>
  <c r="O57" i="33" s="1"/>
  <c r="W56" i="33"/>
  <c r="V56" i="33"/>
  <c r="Q56" i="33"/>
  <c r="P56" i="33"/>
  <c r="R56" i="33" s="1"/>
  <c r="N56" i="33"/>
  <c r="W55" i="33"/>
  <c r="V55" i="33"/>
  <c r="Q55" i="33"/>
  <c r="P55" i="33"/>
  <c r="N55" i="33"/>
  <c r="X54" i="33"/>
  <c r="W54" i="33"/>
  <c r="V54" i="33"/>
  <c r="T54" i="33"/>
  <c r="Q54" i="33"/>
  <c r="P54" i="33"/>
  <c r="N54" i="33"/>
  <c r="O54" i="33" s="1"/>
  <c r="W53" i="33"/>
  <c r="V53" i="33"/>
  <c r="Q53" i="33"/>
  <c r="P53" i="33"/>
  <c r="R53" i="33" s="1"/>
  <c r="O53" i="33"/>
  <c r="T53" i="33" s="1"/>
  <c r="N53" i="33"/>
  <c r="W52" i="33"/>
  <c r="V52" i="33"/>
  <c r="R52" i="33"/>
  <c r="Q52" i="33"/>
  <c r="P52" i="33"/>
  <c r="N52" i="33"/>
  <c r="W51" i="33"/>
  <c r="V51" i="33"/>
  <c r="Q51" i="33"/>
  <c r="P51" i="33"/>
  <c r="N51" i="33"/>
  <c r="W50" i="33"/>
  <c r="V50" i="33"/>
  <c r="T50" i="33"/>
  <c r="Q50" i="33"/>
  <c r="P50" i="33"/>
  <c r="N50" i="33"/>
  <c r="O50" i="33" s="1"/>
  <c r="W49" i="33"/>
  <c r="V49" i="33"/>
  <c r="Q49" i="33"/>
  <c r="P49" i="33"/>
  <c r="N49" i="33"/>
  <c r="O49" i="33" s="1"/>
  <c r="W48" i="33"/>
  <c r="V48" i="33"/>
  <c r="Q48" i="33"/>
  <c r="P48" i="33"/>
  <c r="R48" i="33" s="1"/>
  <c r="N48" i="33"/>
  <c r="W47" i="33"/>
  <c r="V47" i="33"/>
  <c r="Q47" i="33"/>
  <c r="P47" i="33"/>
  <c r="N47" i="33"/>
  <c r="X46" i="33"/>
  <c r="W46" i="33"/>
  <c r="V46" i="33"/>
  <c r="T46" i="33"/>
  <c r="Q46" i="33"/>
  <c r="P46" i="33"/>
  <c r="N46" i="33"/>
  <c r="O46" i="33" s="1"/>
  <c r="W45" i="33"/>
  <c r="V45" i="33"/>
  <c r="Q45" i="33"/>
  <c r="P45" i="33"/>
  <c r="R45" i="33" s="1"/>
  <c r="O45" i="33"/>
  <c r="T45" i="33" s="1"/>
  <c r="N45" i="33"/>
  <c r="W44" i="33"/>
  <c r="V44" i="33"/>
  <c r="R44" i="33"/>
  <c r="Q44" i="33"/>
  <c r="P44" i="33"/>
  <c r="N44" i="33"/>
  <c r="W43" i="33"/>
  <c r="V43" i="33"/>
  <c r="Q43" i="33"/>
  <c r="P43" i="33"/>
  <c r="N43" i="33"/>
  <c r="W42" i="33"/>
  <c r="V42" i="33"/>
  <c r="T42" i="33"/>
  <c r="Q42" i="33"/>
  <c r="P42" i="33"/>
  <c r="N42" i="33"/>
  <c r="O42" i="33" s="1"/>
  <c r="W41" i="33"/>
  <c r="V41" i="33"/>
  <c r="Q41" i="33"/>
  <c r="P41" i="33"/>
  <c r="N41" i="33"/>
  <c r="O41" i="33" s="1"/>
  <c r="W40" i="33"/>
  <c r="V40" i="33"/>
  <c r="Q40" i="33"/>
  <c r="P40" i="33"/>
  <c r="R40" i="33" s="1"/>
  <c r="N40" i="33"/>
  <c r="W39" i="33"/>
  <c r="V39" i="33"/>
  <c r="Q39" i="33"/>
  <c r="P39" i="33"/>
  <c r="N39" i="33"/>
  <c r="X38" i="33"/>
  <c r="W38" i="33"/>
  <c r="V38" i="33"/>
  <c r="T38" i="33"/>
  <c r="Q38" i="33"/>
  <c r="P38" i="33"/>
  <c r="N38" i="33"/>
  <c r="O38" i="33" s="1"/>
  <c r="W37" i="33"/>
  <c r="V37" i="33"/>
  <c r="Q37" i="33"/>
  <c r="P37" i="33"/>
  <c r="R37" i="33" s="1"/>
  <c r="O37" i="33"/>
  <c r="T37" i="33" s="1"/>
  <c r="N37" i="33"/>
  <c r="W36" i="33"/>
  <c r="V36" i="33"/>
  <c r="R36" i="33"/>
  <c r="Q36" i="33"/>
  <c r="P36" i="33"/>
  <c r="N36" i="33"/>
  <c r="W35" i="33"/>
  <c r="V35" i="33"/>
  <c r="Q35" i="33"/>
  <c r="P35" i="33"/>
  <c r="N35" i="33"/>
  <c r="W34" i="33"/>
  <c r="V34" i="33"/>
  <c r="T34" i="33"/>
  <c r="Q34" i="33"/>
  <c r="P34" i="33"/>
  <c r="N34" i="33"/>
  <c r="O34" i="33" s="1"/>
  <c r="W33" i="33"/>
  <c r="V33" i="33"/>
  <c r="Q33" i="33"/>
  <c r="P33" i="33"/>
  <c r="N33" i="33"/>
  <c r="O33" i="33" s="1"/>
  <c r="W32" i="33"/>
  <c r="V32" i="33"/>
  <c r="Q32" i="33"/>
  <c r="P32" i="33"/>
  <c r="R32" i="33" s="1"/>
  <c r="N32" i="33"/>
  <c r="W31" i="33"/>
  <c r="V31" i="33"/>
  <c r="Q31" i="33"/>
  <c r="P31" i="33"/>
  <c r="N31" i="33"/>
  <c r="X30" i="33"/>
  <c r="W30" i="33"/>
  <c r="V30" i="33"/>
  <c r="T30" i="33"/>
  <c r="Q30" i="33"/>
  <c r="P30" i="33"/>
  <c r="N30" i="33"/>
  <c r="O30" i="33" s="1"/>
  <c r="W29" i="33"/>
  <c r="V29" i="33"/>
  <c r="Q29" i="33"/>
  <c r="P29" i="33"/>
  <c r="R29" i="33" s="1"/>
  <c r="O29" i="33"/>
  <c r="T29" i="33" s="1"/>
  <c r="N29" i="33"/>
  <c r="W28" i="33"/>
  <c r="V28" i="33"/>
  <c r="R28" i="33"/>
  <c r="Q28" i="33"/>
  <c r="P28" i="33"/>
  <c r="N28" i="33"/>
  <c r="W27" i="33"/>
  <c r="V27" i="33"/>
  <c r="Q27" i="33"/>
  <c r="P27" i="33"/>
  <c r="N27" i="33"/>
  <c r="W26" i="33"/>
  <c r="V26" i="33"/>
  <c r="Q26" i="33"/>
  <c r="P26" i="33"/>
  <c r="N26" i="33"/>
  <c r="W25" i="33"/>
  <c r="V25" i="33"/>
  <c r="Q25" i="33"/>
  <c r="P25" i="33"/>
  <c r="R25" i="33" s="1"/>
  <c r="N25" i="33"/>
  <c r="W24" i="33"/>
  <c r="V24" i="33"/>
  <c r="Q24" i="33"/>
  <c r="R24" i="33" s="1"/>
  <c r="P24" i="33"/>
  <c r="N24" i="33"/>
  <c r="W23" i="33"/>
  <c r="V23" i="33"/>
  <c r="Q23" i="33"/>
  <c r="P23" i="33"/>
  <c r="R23" i="33" s="1"/>
  <c r="N23" i="33"/>
  <c r="W22" i="33"/>
  <c r="V22" i="33"/>
  <c r="Q22" i="33"/>
  <c r="P22" i="33"/>
  <c r="O22" i="33"/>
  <c r="T22" i="33" s="1"/>
  <c r="N22" i="33"/>
  <c r="X22" i="33" s="1"/>
  <c r="W21" i="33"/>
  <c r="V21" i="33"/>
  <c r="Q21" i="33"/>
  <c r="P21" i="33"/>
  <c r="N21" i="33"/>
  <c r="W20" i="33"/>
  <c r="V20" i="33"/>
  <c r="Q20" i="33"/>
  <c r="P20" i="33"/>
  <c r="R20" i="33" s="1"/>
  <c r="N20" i="33"/>
  <c r="O20" i="33" s="1"/>
  <c r="X20" i="33" s="1"/>
  <c r="W19" i="33"/>
  <c r="V19" i="33"/>
  <c r="Q19" i="33"/>
  <c r="R19" i="33" s="1"/>
  <c r="P19" i="33"/>
  <c r="N19" i="33"/>
  <c r="W18" i="33"/>
  <c r="V18" i="33"/>
  <c r="Q18" i="33"/>
  <c r="P18" i="33"/>
  <c r="N18" i="33"/>
  <c r="O18" i="33" s="1"/>
  <c r="W17" i="33"/>
  <c r="V17" i="33"/>
  <c r="Q17" i="33"/>
  <c r="P17" i="33"/>
  <c r="R17" i="33" s="1"/>
  <c r="N17" i="33"/>
  <c r="O17" i="33" s="1"/>
  <c r="W16" i="33"/>
  <c r="V16" i="33"/>
  <c r="Q16" i="33"/>
  <c r="P16" i="33"/>
  <c r="R16" i="33" s="1"/>
  <c r="N16" i="33"/>
  <c r="O16" i="33" s="1"/>
  <c r="T16" i="33" s="1"/>
  <c r="W15" i="33"/>
  <c r="V15" i="33"/>
  <c r="Q15" i="33"/>
  <c r="P15" i="33"/>
  <c r="R15" i="33" s="1"/>
  <c r="N15" i="33"/>
  <c r="W14" i="33"/>
  <c r="V14" i="33"/>
  <c r="Q14" i="33"/>
  <c r="P14" i="33"/>
  <c r="N14" i="33"/>
  <c r="O14" i="33" s="1"/>
  <c r="W13" i="33"/>
  <c r="V13" i="33"/>
  <c r="Q13" i="33"/>
  <c r="P13" i="33"/>
  <c r="N13" i="33"/>
  <c r="O13" i="33" s="1"/>
  <c r="W12" i="33"/>
  <c r="V12" i="33"/>
  <c r="Q12" i="33"/>
  <c r="P12" i="33"/>
  <c r="R12" i="33" s="1"/>
  <c r="N12" i="33"/>
  <c r="O12" i="33" s="1"/>
  <c r="T12" i="33" s="1"/>
  <c r="W11" i="33"/>
  <c r="V11" i="33"/>
  <c r="Q11" i="33"/>
  <c r="R11" i="33" s="1"/>
  <c r="P11" i="33"/>
  <c r="N11" i="33"/>
  <c r="W10" i="33"/>
  <c r="V10" i="33"/>
  <c r="Q10" i="33"/>
  <c r="P10" i="33"/>
  <c r="N10" i="33"/>
  <c r="O10" i="33" s="1"/>
  <c r="W9" i="33"/>
  <c r="V9" i="33"/>
  <c r="Q9" i="33"/>
  <c r="P9" i="33"/>
  <c r="R9" i="33" s="1"/>
  <c r="N9" i="33"/>
  <c r="O9" i="33" s="1"/>
  <c r="W8" i="33"/>
  <c r="V8" i="33"/>
  <c r="Q8" i="33"/>
  <c r="P8" i="33"/>
  <c r="N8" i="33"/>
  <c r="O8" i="33" s="1"/>
  <c r="X8" i="33" s="1"/>
  <c r="M76" i="34"/>
  <c r="L76" i="34"/>
  <c r="K76" i="34"/>
  <c r="J76" i="34"/>
  <c r="I76" i="34"/>
  <c r="H76" i="34"/>
  <c r="G76" i="34"/>
  <c r="F76" i="34"/>
  <c r="V76" i="34" s="1"/>
  <c r="E76" i="34"/>
  <c r="D76" i="34"/>
  <c r="C76" i="34"/>
  <c r="L71" i="44" s="1"/>
  <c r="W75" i="34"/>
  <c r="V75" i="34"/>
  <c r="Q75" i="34"/>
  <c r="P75" i="34"/>
  <c r="N75" i="34"/>
  <c r="O75" i="34" s="1"/>
  <c r="W74" i="34"/>
  <c r="V74" i="34"/>
  <c r="Q74" i="34"/>
  <c r="P74" i="34"/>
  <c r="N74" i="34"/>
  <c r="O74" i="34" s="1"/>
  <c r="W73" i="34"/>
  <c r="V73" i="34"/>
  <c r="Q73" i="34"/>
  <c r="P73" i="34"/>
  <c r="R73" i="34" s="1"/>
  <c r="N73" i="34"/>
  <c r="W72" i="34"/>
  <c r="V72" i="34"/>
  <c r="R72" i="34"/>
  <c r="Q72" i="34"/>
  <c r="P72" i="34"/>
  <c r="N72" i="34"/>
  <c r="W71" i="34"/>
  <c r="V71" i="34"/>
  <c r="Q71" i="34"/>
  <c r="P71" i="34"/>
  <c r="N71" i="34"/>
  <c r="W70" i="34"/>
  <c r="V70" i="34"/>
  <c r="Q70" i="34"/>
  <c r="P70" i="34"/>
  <c r="R70" i="34" s="1"/>
  <c r="O70" i="34"/>
  <c r="X70" i="34" s="1"/>
  <c r="N70" i="34"/>
  <c r="W69" i="34"/>
  <c r="V69" i="34"/>
  <c r="Q69" i="34"/>
  <c r="P69" i="34"/>
  <c r="R69" i="34" s="1"/>
  <c r="O69" i="34"/>
  <c r="T69" i="34" s="1"/>
  <c r="N69" i="34"/>
  <c r="W68" i="34"/>
  <c r="V68" i="34"/>
  <c r="Q68" i="34"/>
  <c r="R68" i="34" s="1"/>
  <c r="P68" i="34"/>
  <c r="N68" i="34"/>
  <c r="W67" i="34"/>
  <c r="V67" i="34"/>
  <c r="Q67" i="34"/>
  <c r="U67" i="34" s="1"/>
  <c r="P67" i="34"/>
  <c r="N67" i="34"/>
  <c r="O67" i="34" s="1"/>
  <c r="T67" i="34" s="1"/>
  <c r="X66" i="34"/>
  <c r="W66" i="34"/>
  <c r="V66" i="34"/>
  <c r="Q66" i="34"/>
  <c r="P66" i="34"/>
  <c r="O66" i="34"/>
  <c r="T66" i="34" s="1"/>
  <c r="N66" i="34"/>
  <c r="W65" i="34"/>
  <c r="V65" i="34"/>
  <c r="Q65" i="34"/>
  <c r="P65" i="34"/>
  <c r="R65" i="34" s="1"/>
  <c r="N65" i="34"/>
  <c r="O65" i="34" s="1"/>
  <c r="W64" i="34"/>
  <c r="V64" i="34"/>
  <c r="Q64" i="34"/>
  <c r="P64" i="34"/>
  <c r="N64" i="34"/>
  <c r="W63" i="34"/>
  <c r="V63" i="34"/>
  <c r="Q63" i="34"/>
  <c r="P63" i="34"/>
  <c r="O63" i="34"/>
  <c r="T63" i="34" s="1"/>
  <c r="N63" i="34"/>
  <c r="X63" i="34" s="1"/>
  <c r="W62" i="34"/>
  <c r="V62" i="34"/>
  <c r="Q62" i="34"/>
  <c r="P62" i="34"/>
  <c r="R62" i="34" s="1"/>
  <c r="O62" i="34"/>
  <c r="T62" i="34" s="1"/>
  <c r="N62" i="34"/>
  <c r="X62" i="34" s="1"/>
  <c r="W61" i="34"/>
  <c r="V61" i="34"/>
  <c r="R61" i="34"/>
  <c r="Q61" i="34"/>
  <c r="P61" i="34"/>
  <c r="N61" i="34"/>
  <c r="W60" i="34"/>
  <c r="V60" i="34"/>
  <c r="Q60" i="34"/>
  <c r="P60" i="34"/>
  <c r="N60" i="34"/>
  <c r="W59" i="34"/>
  <c r="V59" i="34"/>
  <c r="Q59" i="34"/>
  <c r="P59" i="34"/>
  <c r="N59" i="34"/>
  <c r="W58" i="34"/>
  <c r="V58" i="34"/>
  <c r="Q58" i="34"/>
  <c r="P58" i="34"/>
  <c r="N58" i="34"/>
  <c r="W57" i="34"/>
  <c r="V57" i="34"/>
  <c r="Q57" i="34"/>
  <c r="R57" i="34" s="1"/>
  <c r="P57" i="34"/>
  <c r="N57" i="34"/>
  <c r="W56" i="34"/>
  <c r="V56" i="34"/>
  <c r="Q56" i="34"/>
  <c r="P56" i="34"/>
  <c r="R56" i="34" s="1"/>
  <c r="N56" i="34"/>
  <c r="W55" i="34"/>
  <c r="V55" i="34"/>
  <c r="Q55" i="34"/>
  <c r="P55" i="34"/>
  <c r="O55" i="34"/>
  <c r="T55" i="34" s="1"/>
  <c r="N55" i="34"/>
  <c r="X55" i="34" s="1"/>
  <c r="W54" i="34"/>
  <c r="V54" i="34"/>
  <c r="Q54" i="34"/>
  <c r="P54" i="34"/>
  <c r="N54" i="34"/>
  <c r="O54" i="34" s="1"/>
  <c r="X54" i="34" s="1"/>
  <c r="W53" i="34"/>
  <c r="V53" i="34"/>
  <c r="Q53" i="34"/>
  <c r="P53" i="34"/>
  <c r="R53" i="34" s="1"/>
  <c r="O53" i="34"/>
  <c r="T53" i="34" s="1"/>
  <c r="N53" i="34"/>
  <c r="W52" i="34"/>
  <c r="V52" i="34"/>
  <c r="Q52" i="34"/>
  <c r="R52" i="34" s="1"/>
  <c r="P52" i="34"/>
  <c r="N52" i="34"/>
  <c r="W51" i="34"/>
  <c r="V51" i="34"/>
  <c r="Q51" i="34"/>
  <c r="P51" i="34"/>
  <c r="N51" i="34"/>
  <c r="W50" i="34"/>
  <c r="V50" i="34"/>
  <c r="Q50" i="34"/>
  <c r="P50" i="34"/>
  <c r="N50" i="34"/>
  <c r="W49" i="34"/>
  <c r="V49" i="34"/>
  <c r="Q49" i="34"/>
  <c r="P49" i="34"/>
  <c r="R49" i="34" s="1"/>
  <c r="N49" i="34"/>
  <c r="O49" i="34" s="1"/>
  <c r="W48" i="34"/>
  <c r="V48" i="34"/>
  <c r="Q48" i="34"/>
  <c r="R48" i="34" s="1"/>
  <c r="P48" i="34"/>
  <c r="N48" i="34"/>
  <c r="X47" i="34"/>
  <c r="W47" i="34"/>
  <c r="V47" i="34"/>
  <c r="Q47" i="34"/>
  <c r="P47" i="34"/>
  <c r="O47" i="34"/>
  <c r="T47" i="34" s="1"/>
  <c r="N47" i="34"/>
  <c r="X46" i="34"/>
  <c r="W46" i="34"/>
  <c r="V46" i="34"/>
  <c r="Q46" i="34"/>
  <c r="P46" i="34"/>
  <c r="R46" i="34" s="1"/>
  <c r="O46" i="34"/>
  <c r="T46" i="34" s="1"/>
  <c r="N46" i="34"/>
  <c r="W45" i="34"/>
  <c r="V45" i="34"/>
  <c r="Q45" i="34"/>
  <c r="P45" i="34"/>
  <c r="R45" i="34" s="1"/>
  <c r="N45" i="34"/>
  <c r="W44" i="34"/>
  <c r="V44" i="34"/>
  <c r="Q44" i="34"/>
  <c r="P44" i="34"/>
  <c r="N44" i="34"/>
  <c r="W43" i="34"/>
  <c r="V43" i="34"/>
  <c r="Q43" i="34"/>
  <c r="P43" i="34"/>
  <c r="O43" i="34"/>
  <c r="T43" i="34" s="1"/>
  <c r="N43" i="34"/>
  <c r="X43" i="34" s="1"/>
  <c r="W42" i="34"/>
  <c r="V42" i="34"/>
  <c r="Q42" i="34"/>
  <c r="P42" i="34"/>
  <c r="R42" i="34" s="1"/>
  <c r="O42" i="34"/>
  <c r="T42" i="34" s="1"/>
  <c r="N42" i="34"/>
  <c r="X42" i="34" s="1"/>
  <c r="W41" i="34"/>
  <c r="V41" i="34"/>
  <c r="R41" i="34"/>
  <c r="Q41" i="34"/>
  <c r="P41" i="34"/>
  <c r="N41" i="34"/>
  <c r="W40" i="34"/>
  <c r="V40" i="34"/>
  <c r="Q40" i="34"/>
  <c r="P40" i="34"/>
  <c r="R40" i="34" s="1"/>
  <c r="N40" i="34"/>
  <c r="W39" i="34"/>
  <c r="V39" i="34"/>
  <c r="Q39" i="34"/>
  <c r="U39" i="34" s="1"/>
  <c r="P39" i="34"/>
  <c r="O39" i="34"/>
  <c r="T39" i="34" s="1"/>
  <c r="N39" i="34"/>
  <c r="X39" i="34" s="1"/>
  <c r="W38" i="34"/>
  <c r="V38" i="34"/>
  <c r="Q38" i="34"/>
  <c r="P38" i="34"/>
  <c r="N38" i="34"/>
  <c r="O38" i="34" s="1"/>
  <c r="X38" i="34" s="1"/>
  <c r="W37" i="34"/>
  <c r="V37" i="34"/>
  <c r="Q37" i="34"/>
  <c r="R37" i="34" s="1"/>
  <c r="P37" i="34"/>
  <c r="N37" i="34"/>
  <c r="O37" i="34" s="1"/>
  <c r="T37" i="34" s="1"/>
  <c r="W36" i="34"/>
  <c r="V36" i="34"/>
  <c r="Q36" i="34"/>
  <c r="P36" i="34"/>
  <c r="N36" i="34"/>
  <c r="W35" i="34"/>
  <c r="V35" i="34"/>
  <c r="Q35" i="34"/>
  <c r="P35" i="34"/>
  <c r="O35" i="34"/>
  <c r="T35" i="34" s="1"/>
  <c r="N35" i="34"/>
  <c r="X35" i="34" s="1"/>
  <c r="W34" i="34"/>
  <c r="V34" i="34"/>
  <c r="Q34" i="34"/>
  <c r="P34" i="34"/>
  <c r="N34" i="34"/>
  <c r="O34" i="34" s="1"/>
  <c r="T34" i="34" s="1"/>
  <c r="W33" i="34"/>
  <c r="V33" i="34"/>
  <c r="Q33" i="34"/>
  <c r="R33" i="34" s="1"/>
  <c r="P33" i="34"/>
  <c r="N33" i="34"/>
  <c r="O33" i="34" s="1"/>
  <c r="W32" i="34"/>
  <c r="V32" i="34"/>
  <c r="Q32" i="34"/>
  <c r="R32" i="34" s="1"/>
  <c r="P32" i="34"/>
  <c r="N32" i="34"/>
  <c r="W31" i="34"/>
  <c r="V31" i="34"/>
  <c r="Q31" i="34"/>
  <c r="P31" i="34"/>
  <c r="N31" i="34"/>
  <c r="O31" i="34" s="1"/>
  <c r="W30" i="34"/>
  <c r="V30" i="34"/>
  <c r="Q30" i="34"/>
  <c r="P30" i="34"/>
  <c r="N30" i="34"/>
  <c r="O30" i="34" s="1"/>
  <c r="W29" i="34"/>
  <c r="V29" i="34"/>
  <c r="Q29" i="34"/>
  <c r="P29" i="34"/>
  <c r="R29" i="34" s="1"/>
  <c r="N29" i="34"/>
  <c r="W28" i="34"/>
  <c r="V28" i="34"/>
  <c r="Q28" i="34"/>
  <c r="P28" i="34"/>
  <c r="N28" i="34"/>
  <c r="X27" i="34"/>
  <c r="W27" i="34"/>
  <c r="V27" i="34"/>
  <c r="Q27" i="34"/>
  <c r="P27" i="34"/>
  <c r="O27" i="34"/>
  <c r="T27" i="34" s="1"/>
  <c r="N27" i="34"/>
  <c r="X26" i="34"/>
  <c r="W26" i="34"/>
  <c r="V26" i="34"/>
  <c r="Q26" i="34"/>
  <c r="P26" i="34"/>
  <c r="R26" i="34" s="1"/>
  <c r="O26" i="34"/>
  <c r="T26" i="34" s="1"/>
  <c r="N26" i="34"/>
  <c r="W25" i="34"/>
  <c r="V25" i="34"/>
  <c r="Q25" i="34"/>
  <c r="P25" i="34"/>
  <c r="R25" i="34" s="1"/>
  <c r="N25" i="34"/>
  <c r="W24" i="34"/>
  <c r="V24" i="34"/>
  <c r="Q24" i="34"/>
  <c r="R24" i="34" s="1"/>
  <c r="P24" i="34"/>
  <c r="N24" i="34"/>
  <c r="W23" i="34"/>
  <c r="V23" i="34"/>
  <c r="Q23" i="34"/>
  <c r="P23" i="34"/>
  <c r="R23" i="34" s="1"/>
  <c r="O23" i="34"/>
  <c r="T23" i="34" s="1"/>
  <c r="N23" i="34"/>
  <c r="W22" i="34"/>
  <c r="V22" i="34"/>
  <c r="R22" i="34"/>
  <c r="Q22" i="34"/>
  <c r="P22" i="34"/>
  <c r="N22" i="34"/>
  <c r="W21" i="34"/>
  <c r="V21" i="34"/>
  <c r="Q21" i="34"/>
  <c r="P21" i="34"/>
  <c r="R21" i="34" s="1"/>
  <c r="N21" i="34"/>
  <c r="W20" i="34"/>
  <c r="V20" i="34"/>
  <c r="Q20" i="34"/>
  <c r="R20" i="34" s="1"/>
  <c r="P20" i="34"/>
  <c r="N20" i="34"/>
  <c r="W19" i="34"/>
  <c r="V19" i="34"/>
  <c r="Q19" i="34"/>
  <c r="P19" i="34"/>
  <c r="N19" i="34"/>
  <c r="O19" i="34" s="1"/>
  <c r="X19" i="34" s="1"/>
  <c r="W18" i="34"/>
  <c r="V18" i="34"/>
  <c r="Q18" i="34"/>
  <c r="P18" i="34"/>
  <c r="R18" i="34" s="1"/>
  <c r="O18" i="34"/>
  <c r="X18" i="34" s="1"/>
  <c r="N18" i="34"/>
  <c r="W17" i="34"/>
  <c r="V17" i="34"/>
  <c r="R17" i="34"/>
  <c r="Q17" i="34"/>
  <c r="P17" i="34"/>
  <c r="N17" i="34"/>
  <c r="O17" i="34" s="1"/>
  <c r="T17" i="34" s="1"/>
  <c r="W16" i="34"/>
  <c r="V16" i="34"/>
  <c r="Q16" i="34"/>
  <c r="P16" i="34"/>
  <c r="N16" i="34"/>
  <c r="W15" i="34"/>
  <c r="V15" i="34"/>
  <c r="Q15" i="34"/>
  <c r="U15" i="34" s="1"/>
  <c r="P15" i="34"/>
  <c r="N15" i="34"/>
  <c r="O15" i="34" s="1"/>
  <c r="X15" i="34" s="1"/>
  <c r="W14" i="34"/>
  <c r="V14" i="34"/>
  <c r="Q14" i="34"/>
  <c r="P14" i="34"/>
  <c r="N14" i="34"/>
  <c r="O14" i="34" s="1"/>
  <c r="X14" i="34" s="1"/>
  <c r="W13" i="34"/>
  <c r="V13" i="34"/>
  <c r="Q13" i="34"/>
  <c r="P13" i="34"/>
  <c r="N13" i="34"/>
  <c r="O13" i="34" s="1"/>
  <c r="T13" i="34" s="1"/>
  <c r="W12" i="34"/>
  <c r="V12" i="34"/>
  <c r="Q12" i="34"/>
  <c r="P12" i="34"/>
  <c r="N12" i="34"/>
  <c r="W11" i="34"/>
  <c r="V11" i="34"/>
  <c r="Q11" i="34"/>
  <c r="P11" i="34"/>
  <c r="N11" i="34"/>
  <c r="O11" i="34" s="1"/>
  <c r="X11" i="34" s="1"/>
  <c r="W10" i="34"/>
  <c r="V10" i="34"/>
  <c r="Q10" i="34"/>
  <c r="P10" i="34"/>
  <c r="N10" i="34"/>
  <c r="O10" i="34" s="1"/>
  <c r="X10" i="34" s="1"/>
  <c r="W9" i="34"/>
  <c r="V9" i="34"/>
  <c r="Q9" i="34"/>
  <c r="P9" i="34"/>
  <c r="R9" i="34" s="1"/>
  <c r="O9" i="34"/>
  <c r="T9" i="34" s="1"/>
  <c r="N9" i="34"/>
  <c r="W8" i="34"/>
  <c r="V8" i="34"/>
  <c r="Q8" i="34"/>
  <c r="P8" i="34"/>
  <c r="N8" i="34"/>
  <c r="M76" i="35"/>
  <c r="L76" i="35"/>
  <c r="K76" i="35"/>
  <c r="J76" i="35"/>
  <c r="I76" i="35"/>
  <c r="H76" i="35"/>
  <c r="G76" i="35"/>
  <c r="F76" i="35"/>
  <c r="E76" i="35"/>
  <c r="D76" i="35"/>
  <c r="C76" i="35"/>
  <c r="K71" i="44" s="1"/>
  <c r="W75" i="35"/>
  <c r="V75" i="35"/>
  <c r="Q75" i="35"/>
  <c r="P75" i="35"/>
  <c r="N75" i="35"/>
  <c r="W74" i="35"/>
  <c r="V74" i="35"/>
  <c r="Q74" i="35"/>
  <c r="P74" i="35"/>
  <c r="N74" i="35"/>
  <c r="O74" i="35" s="1"/>
  <c r="X74" i="35" s="1"/>
  <c r="W73" i="35"/>
  <c r="V73" i="35"/>
  <c r="Q73" i="35"/>
  <c r="P73" i="35"/>
  <c r="N73" i="35"/>
  <c r="O73" i="35" s="1"/>
  <c r="T73" i="35" s="1"/>
  <c r="W72" i="35"/>
  <c r="V72" i="35"/>
  <c r="Q72" i="35"/>
  <c r="P72" i="35"/>
  <c r="R72" i="35" s="1"/>
  <c r="O72" i="35"/>
  <c r="T72" i="35" s="1"/>
  <c r="N72" i="35"/>
  <c r="W71" i="35"/>
  <c r="V71" i="35"/>
  <c r="Q71" i="35"/>
  <c r="P71" i="35"/>
  <c r="N71" i="35"/>
  <c r="W70" i="35"/>
  <c r="V70" i="35"/>
  <c r="Q70" i="35"/>
  <c r="P70" i="35"/>
  <c r="N70" i="35"/>
  <c r="O70" i="35" s="1"/>
  <c r="X70" i="35" s="1"/>
  <c r="W69" i="35"/>
  <c r="V69" i="35"/>
  <c r="Q69" i="35"/>
  <c r="P69" i="35"/>
  <c r="O69" i="35"/>
  <c r="T69" i="35" s="1"/>
  <c r="N69" i="35"/>
  <c r="W68" i="35"/>
  <c r="V68" i="35"/>
  <c r="R68" i="35"/>
  <c r="Q68" i="35"/>
  <c r="P68" i="35"/>
  <c r="N68" i="35"/>
  <c r="O68" i="35" s="1"/>
  <c r="T68" i="35" s="1"/>
  <c r="W67" i="35"/>
  <c r="V67" i="35"/>
  <c r="Q67" i="35"/>
  <c r="P67" i="35"/>
  <c r="N67" i="35"/>
  <c r="W66" i="35"/>
  <c r="V66" i="35"/>
  <c r="Q66" i="35"/>
  <c r="P66" i="35"/>
  <c r="N66" i="35"/>
  <c r="O66" i="35" s="1"/>
  <c r="X66" i="35" s="1"/>
  <c r="W65" i="35"/>
  <c r="V65" i="35"/>
  <c r="Q65" i="35"/>
  <c r="P65" i="35"/>
  <c r="N65" i="35"/>
  <c r="O65" i="35" s="1"/>
  <c r="T65" i="35" s="1"/>
  <c r="W64" i="35"/>
  <c r="V64" i="35"/>
  <c r="Q64" i="35"/>
  <c r="R64" i="35" s="1"/>
  <c r="P64" i="35"/>
  <c r="N64" i="35"/>
  <c r="O64" i="35" s="1"/>
  <c r="T64" i="35" s="1"/>
  <c r="W63" i="35"/>
  <c r="V63" i="35"/>
  <c r="Q63" i="35"/>
  <c r="P63" i="35"/>
  <c r="N63" i="35"/>
  <c r="W62" i="35"/>
  <c r="V62" i="35"/>
  <c r="Q62" i="35"/>
  <c r="P62" i="35"/>
  <c r="N62" i="35"/>
  <c r="O62" i="35" s="1"/>
  <c r="X62" i="35" s="1"/>
  <c r="W61" i="35"/>
  <c r="V61" i="35"/>
  <c r="Q61" i="35"/>
  <c r="P61" i="35"/>
  <c r="N61" i="35"/>
  <c r="O61" i="35" s="1"/>
  <c r="T61" i="35" s="1"/>
  <c r="W60" i="35"/>
  <c r="V60" i="35"/>
  <c r="Q60" i="35"/>
  <c r="P60" i="35"/>
  <c r="R60" i="35" s="1"/>
  <c r="N60" i="35"/>
  <c r="O60" i="35" s="1"/>
  <c r="T60" i="35" s="1"/>
  <c r="W59" i="35"/>
  <c r="V59" i="35"/>
  <c r="Q59" i="35"/>
  <c r="P59" i="35"/>
  <c r="N59" i="35"/>
  <c r="X58" i="35"/>
  <c r="W58" i="35"/>
  <c r="V58" i="35"/>
  <c r="T58" i="35"/>
  <c r="Q58" i="35"/>
  <c r="P58" i="35"/>
  <c r="N58" i="35"/>
  <c r="O58" i="35" s="1"/>
  <c r="W57" i="35"/>
  <c r="V57" i="35"/>
  <c r="Q57" i="35"/>
  <c r="U57" i="35" s="1"/>
  <c r="P57" i="35"/>
  <c r="O57" i="35"/>
  <c r="X57" i="35" s="1"/>
  <c r="N57" i="35"/>
  <c r="W56" i="35"/>
  <c r="V56" i="35"/>
  <c r="R56" i="35"/>
  <c r="Q56" i="35"/>
  <c r="P56" i="35"/>
  <c r="N56" i="35"/>
  <c r="O56" i="35" s="1"/>
  <c r="T56" i="35" s="1"/>
  <c r="W55" i="35"/>
  <c r="V55" i="35"/>
  <c r="R55" i="35"/>
  <c r="Q55" i="35"/>
  <c r="P55" i="35"/>
  <c r="N55" i="35"/>
  <c r="O55" i="35" s="1"/>
  <c r="W54" i="35"/>
  <c r="V54" i="35"/>
  <c r="Q54" i="35"/>
  <c r="P54" i="35"/>
  <c r="S54" i="35" s="1"/>
  <c r="N54" i="35"/>
  <c r="O54" i="35" s="1"/>
  <c r="T54" i="35" s="1"/>
  <c r="W53" i="35"/>
  <c r="V53" i="35"/>
  <c r="Q53" i="35"/>
  <c r="P53" i="35"/>
  <c r="N53" i="35"/>
  <c r="O53" i="35" s="1"/>
  <c r="X53" i="35" s="1"/>
  <c r="W52" i="35"/>
  <c r="V52" i="35"/>
  <c r="Q52" i="35"/>
  <c r="P52" i="35"/>
  <c r="N52" i="35"/>
  <c r="O52" i="35" s="1"/>
  <c r="W51" i="35"/>
  <c r="V51" i="35"/>
  <c r="Q51" i="35"/>
  <c r="P51" i="35"/>
  <c r="N51" i="35"/>
  <c r="X50" i="35"/>
  <c r="W50" i="35"/>
  <c r="V50" i="35"/>
  <c r="T50" i="35"/>
  <c r="Q50" i="35"/>
  <c r="P50" i="35"/>
  <c r="N50" i="35"/>
  <c r="O50" i="35" s="1"/>
  <c r="W49" i="35"/>
  <c r="V49" i="35"/>
  <c r="Q49" i="35"/>
  <c r="P49" i="35"/>
  <c r="N49" i="35"/>
  <c r="O49" i="35" s="1"/>
  <c r="X49" i="35" s="1"/>
  <c r="W48" i="35"/>
  <c r="V48" i="35"/>
  <c r="Q48" i="35"/>
  <c r="R48" i="35" s="1"/>
  <c r="P48" i="35"/>
  <c r="N48" i="35"/>
  <c r="W47" i="35"/>
  <c r="V47" i="35"/>
  <c r="Q47" i="35"/>
  <c r="P47" i="35"/>
  <c r="R47" i="35" s="1"/>
  <c r="O47" i="35"/>
  <c r="T47" i="35" s="1"/>
  <c r="N47" i="35"/>
  <c r="W46" i="35"/>
  <c r="V46" i="35"/>
  <c r="Q46" i="35"/>
  <c r="U46" i="35" s="1"/>
  <c r="P46" i="35"/>
  <c r="N46" i="35"/>
  <c r="O46" i="35" s="1"/>
  <c r="T46" i="35" s="1"/>
  <c r="W45" i="35"/>
  <c r="V45" i="35"/>
  <c r="Q45" i="35"/>
  <c r="P45" i="35"/>
  <c r="N45" i="35"/>
  <c r="O45" i="35" s="1"/>
  <c r="W44" i="35"/>
  <c r="V44" i="35"/>
  <c r="Q44" i="35"/>
  <c r="P44" i="35"/>
  <c r="O44" i="35"/>
  <c r="X44" i="35" s="1"/>
  <c r="N44" i="35"/>
  <c r="W43" i="35"/>
  <c r="V43" i="35"/>
  <c r="R43" i="35"/>
  <c r="Q43" i="35"/>
  <c r="P43" i="35"/>
  <c r="N43" i="35"/>
  <c r="X42" i="35"/>
  <c r="W42" i="35"/>
  <c r="V42" i="35"/>
  <c r="T42" i="35"/>
  <c r="Q42" i="35"/>
  <c r="P42" i="35"/>
  <c r="N42" i="35"/>
  <c r="O42" i="35" s="1"/>
  <c r="W41" i="35"/>
  <c r="V41" i="35"/>
  <c r="Q41" i="35"/>
  <c r="P41" i="35"/>
  <c r="N41" i="35"/>
  <c r="O41" i="35" s="1"/>
  <c r="X41" i="35" s="1"/>
  <c r="W40" i="35"/>
  <c r="V40" i="35"/>
  <c r="Q40" i="35"/>
  <c r="R40" i="35" s="1"/>
  <c r="P40" i="35"/>
  <c r="N40" i="35"/>
  <c r="O40" i="35" s="1"/>
  <c r="W39" i="35"/>
  <c r="V39" i="35"/>
  <c r="Q39" i="35"/>
  <c r="P39" i="35"/>
  <c r="R39" i="35" s="1"/>
  <c r="O39" i="35"/>
  <c r="T39" i="35" s="1"/>
  <c r="N39" i="35"/>
  <c r="W38" i="35"/>
  <c r="V38" i="35"/>
  <c r="Q38" i="35"/>
  <c r="U38" i="35" s="1"/>
  <c r="P38" i="35"/>
  <c r="N38" i="35"/>
  <c r="O38" i="35" s="1"/>
  <c r="T38" i="35" s="1"/>
  <c r="W37" i="35"/>
  <c r="V37" i="35"/>
  <c r="Q37" i="35"/>
  <c r="P37" i="35"/>
  <c r="S37" i="35" s="1"/>
  <c r="N37" i="35"/>
  <c r="O37" i="35" s="1"/>
  <c r="W36" i="35"/>
  <c r="V36" i="35"/>
  <c r="Q36" i="35"/>
  <c r="P36" i="35"/>
  <c r="O36" i="35"/>
  <c r="X36" i="35" s="1"/>
  <c r="N36" i="35"/>
  <c r="W35" i="35"/>
  <c r="V35" i="35"/>
  <c r="Q35" i="35"/>
  <c r="R35" i="35" s="1"/>
  <c r="P35" i="35"/>
  <c r="N35" i="35"/>
  <c r="W34" i="35"/>
  <c r="V34" i="35"/>
  <c r="Q34" i="35"/>
  <c r="P34" i="35"/>
  <c r="N34" i="35"/>
  <c r="O34" i="35" s="1"/>
  <c r="U34" i="35" s="1"/>
  <c r="W33" i="35"/>
  <c r="V33" i="35"/>
  <c r="Q33" i="35"/>
  <c r="P33" i="35"/>
  <c r="O33" i="35"/>
  <c r="X33" i="35" s="1"/>
  <c r="N33" i="35"/>
  <c r="W32" i="35"/>
  <c r="V32" i="35"/>
  <c r="R32" i="35"/>
  <c r="Q32" i="35"/>
  <c r="P32" i="35"/>
  <c r="N32" i="35"/>
  <c r="O32" i="35" s="1"/>
  <c r="W31" i="35"/>
  <c r="V31" i="35"/>
  <c r="Q31" i="35"/>
  <c r="P31" i="35"/>
  <c r="R31" i="35" s="1"/>
  <c r="N31" i="35"/>
  <c r="O31" i="35" s="1"/>
  <c r="T31" i="35" s="1"/>
  <c r="W30" i="35"/>
  <c r="V30" i="35"/>
  <c r="Q30" i="35"/>
  <c r="P30" i="35"/>
  <c r="N30" i="35"/>
  <c r="O30" i="35" s="1"/>
  <c r="T30" i="35" s="1"/>
  <c r="W29" i="35"/>
  <c r="V29" i="35"/>
  <c r="Q29" i="35"/>
  <c r="P29" i="35"/>
  <c r="N29" i="35"/>
  <c r="W28" i="35"/>
  <c r="V28" i="35"/>
  <c r="Q28" i="35"/>
  <c r="P28" i="35"/>
  <c r="N28" i="35"/>
  <c r="W27" i="35"/>
  <c r="V27" i="35"/>
  <c r="Q27" i="35"/>
  <c r="P27" i="35"/>
  <c r="N27" i="35"/>
  <c r="W26" i="35"/>
  <c r="V26" i="35"/>
  <c r="T26" i="35"/>
  <c r="Q26" i="35"/>
  <c r="P26" i="35"/>
  <c r="N26" i="35"/>
  <c r="O26" i="35" s="1"/>
  <c r="W25" i="35"/>
  <c r="V25" i="35"/>
  <c r="Q25" i="35"/>
  <c r="U25" i="35" s="1"/>
  <c r="P25" i="35"/>
  <c r="N25" i="35"/>
  <c r="O25" i="35" s="1"/>
  <c r="X25" i="35" s="1"/>
  <c r="W24" i="35"/>
  <c r="V24" i="35"/>
  <c r="Q24" i="35"/>
  <c r="P24" i="35"/>
  <c r="R24" i="35" s="1"/>
  <c r="O24" i="35"/>
  <c r="T24" i="35" s="1"/>
  <c r="N24" i="35"/>
  <c r="W23" i="35"/>
  <c r="V23" i="35"/>
  <c r="Q23" i="35"/>
  <c r="R23" i="35" s="1"/>
  <c r="P23" i="35"/>
  <c r="N23" i="35"/>
  <c r="O23" i="35" s="1"/>
  <c r="T23" i="35" s="1"/>
  <c r="W22" i="35"/>
  <c r="V22" i="35"/>
  <c r="Q22" i="35"/>
  <c r="P22" i="35"/>
  <c r="R22" i="35" s="1"/>
  <c r="N22" i="35"/>
  <c r="O22" i="35" s="1"/>
  <c r="T22" i="35" s="1"/>
  <c r="W21" i="35"/>
  <c r="V21" i="35"/>
  <c r="Q21" i="35"/>
  <c r="P21" i="35"/>
  <c r="N21" i="35"/>
  <c r="O21" i="35" s="1"/>
  <c r="W20" i="35"/>
  <c r="V20" i="35"/>
  <c r="Q20" i="35"/>
  <c r="P20" i="35"/>
  <c r="R20" i="35" s="1"/>
  <c r="N20" i="35"/>
  <c r="W19" i="35"/>
  <c r="V19" i="35"/>
  <c r="T19" i="35"/>
  <c r="Q19" i="35"/>
  <c r="P19" i="35"/>
  <c r="N19" i="35"/>
  <c r="O19" i="35" s="1"/>
  <c r="U19" i="35" s="1"/>
  <c r="W18" i="35"/>
  <c r="V18" i="35"/>
  <c r="Q18" i="35"/>
  <c r="P18" i="35"/>
  <c r="N18" i="35"/>
  <c r="O18" i="35" s="1"/>
  <c r="W17" i="35"/>
  <c r="V17" i="35"/>
  <c r="Q17" i="35"/>
  <c r="P17" i="35"/>
  <c r="R17" i="35" s="1"/>
  <c r="N17" i="35"/>
  <c r="W16" i="35"/>
  <c r="V16" i="35"/>
  <c r="R16" i="35"/>
  <c r="Q16" i="35"/>
  <c r="P16" i="35"/>
  <c r="N16" i="35"/>
  <c r="X15" i="35"/>
  <c r="W15" i="35"/>
  <c r="V15" i="35"/>
  <c r="T15" i="35"/>
  <c r="Q15" i="35"/>
  <c r="P15" i="35"/>
  <c r="N15" i="35"/>
  <c r="O15" i="35" s="1"/>
  <c r="W14" i="35"/>
  <c r="V14" i="35"/>
  <c r="Q14" i="35"/>
  <c r="P14" i="35"/>
  <c r="R14" i="35" s="1"/>
  <c r="N14" i="35"/>
  <c r="O14" i="35" s="1"/>
  <c r="W13" i="35"/>
  <c r="V13" i="35"/>
  <c r="Q13" i="35"/>
  <c r="P13" i="35"/>
  <c r="R13" i="35" s="1"/>
  <c r="N13" i="35"/>
  <c r="W12" i="35"/>
  <c r="V12" i="35"/>
  <c r="Q12" i="35"/>
  <c r="R12" i="35" s="1"/>
  <c r="P12" i="35"/>
  <c r="N12" i="35"/>
  <c r="X11" i="35"/>
  <c r="W11" i="35"/>
  <c r="V11" i="35"/>
  <c r="T11" i="35"/>
  <c r="Q11" i="35"/>
  <c r="P11" i="35"/>
  <c r="N11" i="35"/>
  <c r="O11" i="35" s="1"/>
  <c r="W10" i="35"/>
  <c r="V10" i="35"/>
  <c r="Q10" i="35"/>
  <c r="P10" i="35"/>
  <c r="R10" i="35" s="1"/>
  <c r="O10" i="35"/>
  <c r="T10" i="35" s="1"/>
  <c r="N10" i="35"/>
  <c r="W9" i="35"/>
  <c r="V9" i="35"/>
  <c r="Q9" i="35"/>
  <c r="P9" i="35"/>
  <c r="N9" i="35"/>
  <c r="O9" i="35" s="1"/>
  <c r="W8" i="35"/>
  <c r="V8" i="35"/>
  <c r="Q8" i="35"/>
  <c r="P8" i="35"/>
  <c r="N8" i="35"/>
  <c r="O8" i="35" s="1"/>
  <c r="M76" i="36"/>
  <c r="L76" i="36"/>
  <c r="W76" i="36" s="1"/>
  <c r="K76" i="36"/>
  <c r="J76" i="36"/>
  <c r="I76" i="36"/>
  <c r="H76" i="36"/>
  <c r="G76" i="36"/>
  <c r="F76" i="36"/>
  <c r="E76" i="36"/>
  <c r="D76" i="36"/>
  <c r="C76" i="36"/>
  <c r="J71" i="44" s="1"/>
  <c r="W75" i="36"/>
  <c r="V75" i="36"/>
  <c r="Q75" i="36"/>
  <c r="P75" i="36"/>
  <c r="N75" i="36"/>
  <c r="X74" i="36"/>
  <c r="W74" i="36"/>
  <c r="V74" i="36"/>
  <c r="Q74" i="36"/>
  <c r="P74" i="36"/>
  <c r="N74" i="36"/>
  <c r="O74" i="36" s="1"/>
  <c r="T74" i="36" s="1"/>
  <c r="W73" i="36"/>
  <c r="V73" i="36"/>
  <c r="Q73" i="36"/>
  <c r="P73" i="36"/>
  <c r="R73" i="36" s="1"/>
  <c r="O73" i="36"/>
  <c r="T73" i="36" s="1"/>
  <c r="N73" i="36"/>
  <c r="X73" i="36" s="1"/>
  <c r="W72" i="36"/>
  <c r="V72" i="36"/>
  <c r="R72" i="36"/>
  <c r="Q72" i="36"/>
  <c r="P72" i="36"/>
  <c r="N72" i="36"/>
  <c r="W71" i="36"/>
  <c r="V71" i="36"/>
  <c r="Q71" i="36"/>
  <c r="P71" i="36"/>
  <c r="N71" i="36"/>
  <c r="W70" i="36"/>
  <c r="V70" i="36"/>
  <c r="T70" i="36"/>
  <c r="Q70" i="36"/>
  <c r="P70" i="36"/>
  <c r="N70" i="36"/>
  <c r="O70" i="36" s="1"/>
  <c r="W69" i="36"/>
  <c r="V69" i="36"/>
  <c r="Q69" i="36"/>
  <c r="P69" i="36"/>
  <c r="N69" i="36"/>
  <c r="O69" i="36" s="1"/>
  <c r="W68" i="36"/>
  <c r="V68" i="36"/>
  <c r="Q68" i="36"/>
  <c r="P68" i="36"/>
  <c r="R68" i="36" s="1"/>
  <c r="N68" i="36"/>
  <c r="W67" i="36"/>
  <c r="V67" i="36"/>
  <c r="Q67" i="36"/>
  <c r="R67" i="36" s="1"/>
  <c r="P67" i="36"/>
  <c r="N67" i="36"/>
  <c r="X66" i="36"/>
  <c r="W66" i="36"/>
  <c r="V66" i="36"/>
  <c r="Q66" i="36"/>
  <c r="P66" i="36"/>
  <c r="N66" i="36"/>
  <c r="O66" i="36" s="1"/>
  <c r="T66" i="36" s="1"/>
  <c r="W65" i="36"/>
  <c r="V65" i="36"/>
  <c r="Q65" i="36"/>
  <c r="P65" i="36"/>
  <c r="R65" i="36" s="1"/>
  <c r="O65" i="36"/>
  <c r="T65" i="36" s="1"/>
  <c r="N65" i="36"/>
  <c r="X65" i="36" s="1"/>
  <c r="W64" i="36"/>
  <c r="V64" i="36"/>
  <c r="R64" i="36"/>
  <c r="Q64" i="36"/>
  <c r="P64" i="36"/>
  <c r="N64" i="36"/>
  <c r="W63" i="36"/>
  <c r="V63" i="36"/>
  <c r="Q63" i="36"/>
  <c r="P63" i="36"/>
  <c r="R63" i="36" s="1"/>
  <c r="N63" i="36"/>
  <c r="W62" i="36"/>
  <c r="V62" i="36"/>
  <c r="Q62" i="36"/>
  <c r="P62" i="36"/>
  <c r="N62" i="36"/>
  <c r="O62" i="36" s="1"/>
  <c r="T62" i="36" s="1"/>
  <c r="W61" i="36"/>
  <c r="V61" i="36"/>
  <c r="Q61" i="36"/>
  <c r="P61" i="36"/>
  <c r="N61" i="36"/>
  <c r="W60" i="36"/>
  <c r="V60" i="36"/>
  <c r="Q60" i="36"/>
  <c r="R60" i="36" s="1"/>
  <c r="P60" i="36"/>
  <c r="N60" i="36"/>
  <c r="W59" i="36"/>
  <c r="V59" i="36"/>
  <c r="Q59" i="36"/>
  <c r="P59" i="36"/>
  <c r="N59" i="36"/>
  <c r="X58" i="36"/>
  <c r="W58" i="36"/>
  <c r="V58" i="36"/>
  <c r="T58" i="36"/>
  <c r="Q58" i="36"/>
  <c r="U58" i="36" s="1"/>
  <c r="P58" i="36"/>
  <c r="N58" i="36"/>
  <c r="O58" i="36" s="1"/>
  <c r="X57" i="36"/>
  <c r="W57" i="36"/>
  <c r="V57" i="36"/>
  <c r="Q57" i="36"/>
  <c r="P57" i="36"/>
  <c r="R57" i="36" s="1"/>
  <c r="O57" i="36"/>
  <c r="T57" i="36" s="1"/>
  <c r="N57" i="36"/>
  <c r="W56" i="36"/>
  <c r="V56" i="36"/>
  <c r="Q56" i="36"/>
  <c r="P56" i="36"/>
  <c r="R56" i="36" s="1"/>
  <c r="N56" i="36"/>
  <c r="W55" i="36"/>
  <c r="V55" i="36"/>
  <c r="Q55" i="36"/>
  <c r="R55" i="36" s="1"/>
  <c r="P55" i="36"/>
  <c r="N55" i="36"/>
  <c r="W54" i="36"/>
  <c r="V54" i="36"/>
  <c r="Q54" i="36"/>
  <c r="P54" i="36"/>
  <c r="N54" i="36"/>
  <c r="O54" i="36" s="1"/>
  <c r="T54" i="36" s="1"/>
  <c r="W53" i="36"/>
  <c r="V53" i="36"/>
  <c r="Q53" i="36"/>
  <c r="P53" i="36"/>
  <c r="S53" i="36" s="1"/>
  <c r="O53" i="36"/>
  <c r="X53" i="36" s="1"/>
  <c r="N53" i="36"/>
  <c r="W52" i="36"/>
  <c r="V52" i="36"/>
  <c r="Q52" i="36"/>
  <c r="P52" i="36"/>
  <c r="N52" i="36"/>
  <c r="O52" i="36" s="1"/>
  <c r="X52" i="36" s="1"/>
  <c r="W51" i="36"/>
  <c r="V51" i="36"/>
  <c r="Q51" i="36"/>
  <c r="R51" i="36" s="1"/>
  <c r="P51" i="36"/>
  <c r="N51" i="36"/>
  <c r="O51" i="36" s="1"/>
  <c r="X50" i="36"/>
  <c r="W50" i="36"/>
  <c r="V50" i="36"/>
  <c r="Q50" i="36"/>
  <c r="P50" i="36"/>
  <c r="R50" i="36" s="1"/>
  <c r="N50" i="36"/>
  <c r="O50" i="36" s="1"/>
  <c r="T50" i="36" s="1"/>
  <c r="W49" i="36"/>
  <c r="V49" i="36"/>
  <c r="Q49" i="36"/>
  <c r="P49" i="36"/>
  <c r="O49" i="36"/>
  <c r="U49" i="36" s="1"/>
  <c r="N49" i="36"/>
  <c r="X49" i="36" s="1"/>
  <c r="W48" i="36"/>
  <c r="V48" i="36"/>
  <c r="R48" i="36"/>
  <c r="Q48" i="36"/>
  <c r="P48" i="36"/>
  <c r="N48" i="36"/>
  <c r="W47" i="36"/>
  <c r="V47" i="36"/>
  <c r="Q47" i="36"/>
  <c r="P47" i="36"/>
  <c r="R47" i="36" s="1"/>
  <c r="O47" i="36"/>
  <c r="N47" i="36"/>
  <c r="W46" i="36"/>
  <c r="V46" i="36"/>
  <c r="Q46" i="36"/>
  <c r="P46" i="36"/>
  <c r="N46" i="36"/>
  <c r="O46" i="36" s="1"/>
  <c r="T46" i="36" s="1"/>
  <c r="W45" i="36"/>
  <c r="V45" i="36"/>
  <c r="Q45" i="36"/>
  <c r="P45" i="36"/>
  <c r="S45" i="36" s="1"/>
  <c r="O45" i="36"/>
  <c r="X45" i="36" s="1"/>
  <c r="N45" i="36"/>
  <c r="X44" i="36"/>
  <c r="W44" i="36"/>
  <c r="V44" i="36"/>
  <c r="Q44" i="36"/>
  <c r="P44" i="36"/>
  <c r="R44" i="36" s="1"/>
  <c r="O44" i="36"/>
  <c r="T44" i="36" s="1"/>
  <c r="N44" i="36"/>
  <c r="W43" i="36"/>
  <c r="V43" i="36"/>
  <c r="Q43" i="36"/>
  <c r="R43" i="36" s="1"/>
  <c r="P43" i="36"/>
  <c r="N43" i="36"/>
  <c r="O43" i="36" s="1"/>
  <c r="X42" i="36"/>
  <c r="W42" i="36"/>
  <c r="V42" i="36"/>
  <c r="Q42" i="36"/>
  <c r="U42" i="36" s="1"/>
  <c r="P42" i="36"/>
  <c r="N42" i="36"/>
  <c r="O42" i="36" s="1"/>
  <c r="T42" i="36" s="1"/>
  <c r="X41" i="36"/>
  <c r="W41" i="36"/>
  <c r="V41" i="36"/>
  <c r="Q41" i="36"/>
  <c r="P41" i="36"/>
  <c r="O41" i="36"/>
  <c r="T41" i="36" s="1"/>
  <c r="N41" i="36"/>
  <c r="W40" i="36"/>
  <c r="V40" i="36"/>
  <c r="Q40" i="36"/>
  <c r="P40" i="36"/>
  <c r="R40" i="36" s="1"/>
  <c r="N40" i="36"/>
  <c r="W39" i="36"/>
  <c r="V39" i="36"/>
  <c r="Q39" i="36"/>
  <c r="R39" i="36" s="1"/>
  <c r="P39" i="36"/>
  <c r="N39" i="36"/>
  <c r="O39" i="36" s="1"/>
  <c r="T39" i="36" s="1"/>
  <c r="W38" i="36"/>
  <c r="V38" i="36"/>
  <c r="Q38" i="36"/>
  <c r="U38" i="36" s="1"/>
  <c r="P38" i="36"/>
  <c r="N38" i="36"/>
  <c r="O38" i="36" s="1"/>
  <c r="T38" i="36" s="1"/>
  <c r="W37" i="36"/>
  <c r="V37" i="36"/>
  <c r="Q37" i="36"/>
  <c r="P37" i="36"/>
  <c r="N37" i="36"/>
  <c r="O37" i="36" s="1"/>
  <c r="W36" i="36"/>
  <c r="V36" i="36"/>
  <c r="Q36" i="36"/>
  <c r="P36" i="36"/>
  <c r="N36" i="36"/>
  <c r="W35" i="36"/>
  <c r="V35" i="36"/>
  <c r="Q35" i="36"/>
  <c r="P35" i="36"/>
  <c r="O35" i="36"/>
  <c r="T35" i="36" s="1"/>
  <c r="N35" i="36"/>
  <c r="X34" i="36"/>
  <c r="W34" i="36"/>
  <c r="V34" i="36"/>
  <c r="Q34" i="36"/>
  <c r="P34" i="36"/>
  <c r="R34" i="36" s="1"/>
  <c r="N34" i="36"/>
  <c r="O34" i="36" s="1"/>
  <c r="T34" i="36" s="1"/>
  <c r="W33" i="36"/>
  <c r="V33" i="36"/>
  <c r="Q33" i="36"/>
  <c r="P33" i="36"/>
  <c r="O33" i="36"/>
  <c r="U33" i="36" s="1"/>
  <c r="N33" i="36"/>
  <c r="X33" i="36" s="1"/>
  <c r="W32" i="36"/>
  <c r="V32" i="36"/>
  <c r="R32" i="36"/>
  <c r="Q32" i="36"/>
  <c r="P32" i="36"/>
  <c r="N32" i="36"/>
  <c r="W31" i="36"/>
  <c r="V31" i="36"/>
  <c r="Q31" i="36"/>
  <c r="P31" i="36"/>
  <c r="R31" i="36" s="1"/>
  <c r="O31" i="36"/>
  <c r="T31" i="36" s="1"/>
  <c r="N31" i="36"/>
  <c r="W30" i="36"/>
  <c r="V30" i="36"/>
  <c r="Q30" i="36"/>
  <c r="P30" i="36"/>
  <c r="U30" i="36" s="1"/>
  <c r="N30" i="36"/>
  <c r="O30" i="36" s="1"/>
  <c r="T30" i="36" s="1"/>
  <c r="W29" i="36"/>
  <c r="V29" i="36"/>
  <c r="Q29" i="36"/>
  <c r="P29" i="36"/>
  <c r="N29" i="36"/>
  <c r="O29" i="36" s="1"/>
  <c r="W28" i="36"/>
  <c r="V28" i="36"/>
  <c r="Q28" i="36"/>
  <c r="P28" i="36"/>
  <c r="N28" i="36"/>
  <c r="O28" i="36" s="1"/>
  <c r="W27" i="36"/>
  <c r="V27" i="36"/>
  <c r="Q27" i="36"/>
  <c r="P27" i="36"/>
  <c r="O27" i="36"/>
  <c r="T27" i="36" s="1"/>
  <c r="N27" i="36"/>
  <c r="W26" i="36"/>
  <c r="V26" i="36"/>
  <c r="Q26" i="36"/>
  <c r="P26" i="36"/>
  <c r="R26" i="36" s="1"/>
  <c r="N26" i="36"/>
  <c r="O26" i="36" s="1"/>
  <c r="T26" i="36" s="1"/>
  <c r="W25" i="36"/>
  <c r="V25" i="36"/>
  <c r="Q25" i="36"/>
  <c r="P25" i="36"/>
  <c r="N25" i="36"/>
  <c r="O25" i="36" s="1"/>
  <c r="W24" i="36"/>
  <c r="V24" i="36"/>
  <c r="Q24" i="36"/>
  <c r="P24" i="36"/>
  <c r="R24" i="36" s="1"/>
  <c r="N24" i="36"/>
  <c r="W23" i="36"/>
  <c r="V23" i="36"/>
  <c r="Q23" i="36"/>
  <c r="P23" i="36"/>
  <c r="N23" i="36"/>
  <c r="X22" i="36"/>
  <c r="W22" i="36"/>
  <c r="V22" i="36"/>
  <c r="Q22" i="36"/>
  <c r="P22" i="36"/>
  <c r="N22" i="36"/>
  <c r="O22" i="36" s="1"/>
  <c r="T22" i="36" s="1"/>
  <c r="W21" i="36"/>
  <c r="V21" i="36"/>
  <c r="Q21" i="36"/>
  <c r="P21" i="36"/>
  <c r="N21" i="36"/>
  <c r="W20" i="36"/>
  <c r="V20" i="36"/>
  <c r="Q20" i="36"/>
  <c r="P20" i="36"/>
  <c r="R20" i="36" s="1"/>
  <c r="O20" i="36"/>
  <c r="X20" i="36" s="1"/>
  <c r="N20" i="36"/>
  <c r="W19" i="36"/>
  <c r="V19" i="36"/>
  <c r="Q19" i="36"/>
  <c r="P19" i="36"/>
  <c r="N19" i="36"/>
  <c r="W18" i="36"/>
  <c r="V18" i="36"/>
  <c r="Q18" i="36"/>
  <c r="P18" i="36"/>
  <c r="R18" i="36" s="1"/>
  <c r="N18" i="36"/>
  <c r="W17" i="36"/>
  <c r="V17" i="36"/>
  <c r="Q17" i="36"/>
  <c r="P17" i="36"/>
  <c r="N17" i="36"/>
  <c r="O17" i="36" s="1"/>
  <c r="W16" i="36"/>
  <c r="V16" i="36"/>
  <c r="Q16" i="36"/>
  <c r="U16" i="36" s="1"/>
  <c r="P16" i="36"/>
  <c r="N16" i="36"/>
  <c r="O16" i="36" s="1"/>
  <c r="W15" i="36"/>
  <c r="V15" i="36"/>
  <c r="Q15" i="36"/>
  <c r="P15" i="36"/>
  <c r="N15" i="36"/>
  <c r="O15" i="36" s="1"/>
  <c r="T15" i="36" s="1"/>
  <c r="W14" i="36"/>
  <c r="V14" i="36"/>
  <c r="Q14" i="36"/>
  <c r="R14" i="36" s="1"/>
  <c r="P14" i="36"/>
  <c r="N14" i="36"/>
  <c r="W13" i="36"/>
  <c r="V13" i="36"/>
  <c r="Q13" i="36"/>
  <c r="R13" i="36" s="1"/>
  <c r="P13" i="36"/>
  <c r="N13" i="36"/>
  <c r="O13" i="36" s="1"/>
  <c r="W12" i="36"/>
  <c r="V12" i="36"/>
  <c r="Q12" i="36"/>
  <c r="P12" i="36"/>
  <c r="R12" i="36" s="1"/>
  <c r="N12" i="36"/>
  <c r="O12" i="36" s="1"/>
  <c r="W11" i="36"/>
  <c r="V11" i="36"/>
  <c r="Q11" i="36"/>
  <c r="P11" i="36"/>
  <c r="R11" i="36" s="1"/>
  <c r="O11" i="36"/>
  <c r="T11" i="36" s="1"/>
  <c r="N11" i="36"/>
  <c r="W10" i="36"/>
  <c r="V10" i="36"/>
  <c r="Q10" i="36"/>
  <c r="P10" i="36"/>
  <c r="R10" i="36" s="1"/>
  <c r="N10" i="36"/>
  <c r="W9" i="36"/>
  <c r="V9" i="36"/>
  <c r="Q9" i="36"/>
  <c r="P9" i="36"/>
  <c r="N9" i="36"/>
  <c r="O9" i="36" s="1"/>
  <c r="W8" i="36"/>
  <c r="V8" i="36"/>
  <c r="Q8" i="36"/>
  <c r="P8" i="36"/>
  <c r="N8" i="36"/>
  <c r="O8" i="36" s="1"/>
  <c r="M76" i="37"/>
  <c r="L76" i="37"/>
  <c r="W76" i="37" s="1"/>
  <c r="K76" i="37"/>
  <c r="J76" i="37"/>
  <c r="I76" i="37"/>
  <c r="H76" i="37"/>
  <c r="G76" i="37"/>
  <c r="F76" i="37"/>
  <c r="V76" i="37" s="1"/>
  <c r="E76" i="37"/>
  <c r="D76" i="37"/>
  <c r="C76" i="37"/>
  <c r="I71" i="44" s="1"/>
  <c r="W75" i="37"/>
  <c r="V75" i="37"/>
  <c r="Q75" i="37"/>
  <c r="P75" i="37"/>
  <c r="O75" i="37"/>
  <c r="T75" i="37" s="1"/>
  <c r="N75" i="37"/>
  <c r="W74" i="37"/>
  <c r="V74" i="37"/>
  <c r="R74" i="37"/>
  <c r="Q74" i="37"/>
  <c r="P74" i="37"/>
  <c r="N74" i="37"/>
  <c r="O74" i="37" s="1"/>
  <c r="T74" i="37" s="1"/>
  <c r="W73" i="37"/>
  <c r="V73" i="37"/>
  <c r="Q73" i="37"/>
  <c r="R73" i="37" s="1"/>
  <c r="P73" i="37"/>
  <c r="N73" i="37"/>
  <c r="W72" i="37"/>
  <c r="V72" i="37"/>
  <c r="Q72" i="37"/>
  <c r="P72" i="37"/>
  <c r="S72" i="37" s="1"/>
  <c r="N72" i="37"/>
  <c r="O72" i="37" s="1"/>
  <c r="X71" i="37"/>
  <c r="W71" i="37"/>
  <c r="V71" i="37"/>
  <c r="Q71" i="37"/>
  <c r="P71" i="37"/>
  <c r="O71" i="37"/>
  <c r="T71" i="37" s="1"/>
  <c r="N71" i="37"/>
  <c r="W70" i="37"/>
  <c r="V70" i="37"/>
  <c r="Q70" i="37"/>
  <c r="P70" i="37"/>
  <c r="R70" i="37" s="1"/>
  <c r="N70" i="37"/>
  <c r="O70" i="37" s="1"/>
  <c r="T70" i="37" s="1"/>
  <c r="W69" i="37"/>
  <c r="V69" i="37"/>
  <c r="Q69" i="37"/>
  <c r="P69" i="37"/>
  <c r="R69" i="37" s="1"/>
  <c r="N69" i="37"/>
  <c r="W68" i="37"/>
  <c r="V68" i="37"/>
  <c r="Q68" i="37"/>
  <c r="P68" i="37"/>
  <c r="S68" i="37" s="1"/>
  <c r="N68" i="37"/>
  <c r="O68" i="37" s="1"/>
  <c r="W67" i="37"/>
  <c r="V67" i="37"/>
  <c r="Q67" i="37"/>
  <c r="P67" i="37"/>
  <c r="O67" i="37"/>
  <c r="T67" i="37" s="1"/>
  <c r="N67" i="37"/>
  <c r="W66" i="37"/>
  <c r="V66" i="37"/>
  <c r="R66" i="37"/>
  <c r="Q66" i="37"/>
  <c r="P66" i="37"/>
  <c r="N66" i="37"/>
  <c r="O66" i="37" s="1"/>
  <c r="T66" i="37" s="1"/>
  <c r="W65" i="37"/>
  <c r="V65" i="37"/>
  <c r="Q65" i="37"/>
  <c r="R65" i="37" s="1"/>
  <c r="P65" i="37"/>
  <c r="N65" i="37"/>
  <c r="W64" i="37"/>
  <c r="V64" i="37"/>
  <c r="Q64" i="37"/>
  <c r="P64" i="37"/>
  <c r="S64" i="37" s="1"/>
  <c r="N64" i="37"/>
  <c r="O64" i="37" s="1"/>
  <c r="X63" i="37"/>
  <c r="W63" i="37"/>
  <c r="V63" i="37"/>
  <c r="Q63" i="37"/>
  <c r="P63" i="37"/>
  <c r="O63" i="37"/>
  <c r="T63" i="37" s="1"/>
  <c r="N63" i="37"/>
  <c r="W62" i="37"/>
  <c r="V62" i="37"/>
  <c r="Q62" i="37"/>
  <c r="P62" i="37"/>
  <c r="R62" i="37" s="1"/>
  <c r="N62" i="37"/>
  <c r="O62" i="37" s="1"/>
  <c r="T62" i="37" s="1"/>
  <c r="W61" i="37"/>
  <c r="V61" i="37"/>
  <c r="Q61" i="37"/>
  <c r="P61" i="37"/>
  <c r="R61" i="37" s="1"/>
  <c r="N61" i="37"/>
  <c r="W60" i="37"/>
  <c r="V60" i="37"/>
  <c r="Q60" i="37"/>
  <c r="P60" i="37"/>
  <c r="S60" i="37" s="1"/>
  <c r="N60" i="37"/>
  <c r="O60" i="37" s="1"/>
  <c r="W59" i="37"/>
  <c r="V59" i="37"/>
  <c r="Q59" i="37"/>
  <c r="P59" i="37"/>
  <c r="O59" i="37"/>
  <c r="T59" i="37" s="1"/>
  <c r="N59" i="37"/>
  <c r="W58" i="37"/>
  <c r="V58" i="37"/>
  <c r="R58" i="37"/>
  <c r="Q58" i="37"/>
  <c r="P58" i="37"/>
  <c r="N58" i="37"/>
  <c r="O58" i="37" s="1"/>
  <c r="T58" i="37" s="1"/>
  <c r="W57" i="37"/>
  <c r="V57" i="37"/>
  <c r="Q57" i="37"/>
  <c r="R57" i="37" s="1"/>
  <c r="P57" i="37"/>
  <c r="N57" i="37"/>
  <c r="W56" i="37"/>
  <c r="V56" i="37"/>
  <c r="Q56" i="37"/>
  <c r="P56" i="37"/>
  <c r="S56" i="37" s="1"/>
  <c r="N56" i="37"/>
  <c r="O56" i="37" s="1"/>
  <c r="X55" i="37"/>
  <c r="W55" i="37"/>
  <c r="V55" i="37"/>
  <c r="Q55" i="37"/>
  <c r="P55" i="37"/>
  <c r="O55" i="37"/>
  <c r="T55" i="37" s="1"/>
  <c r="N55" i="37"/>
  <c r="W54" i="37"/>
  <c r="V54" i="37"/>
  <c r="Q54" i="37"/>
  <c r="P54" i="37"/>
  <c r="R54" i="37" s="1"/>
  <c r="N54" i="37"/>
  <c r="O54" i="37" s="1"/>
  <c r="T54" i="37" s="1"/>
  <c r="W53" i="37"/>
  <c r="V53" i="37"/>
  <c r="Q53" i="37"/>
  <c r="P53" i="37"/>
  <c r="R53" i="37" s="1"/>
  <c r="N53" i="37"/>
  <c r="W52" i="37"/>
  <c r="V52" i="37"/>
  <c r="Q52" i="37"/>
  <c r="P52" i="37"/>
  <c r="S52" i="37" s="1"/>
  <c r="N52" i="37"/>
  <c r="O52" i="37" s="1"/>
  <c r="W51" i="37"/>
  <c r="V51" i="37"/>
  <c r="Q51" i="37"/>
  <c r="P51" i="37"/>
  <c r="O51" i="37"/>
  <c r="T51" i="37" s="1"/>
  <c r="N51" i="37"/>
  <c r="W50" i="37"/>
  <c r="V50" i="37"/>
  <c r="R50" i="37"/>
  <c r="Q50" i="37"/>
  <c r="P50" i="37"/>
  <c r="N50" i="37"/>
  <c r="O50" i="37" s="1"/>
  <c r="T50" i="37" s="1"/>
  <c r="W49" i="37"/>
  <c r="V49" i="37"/>
  <c r="Q49" i="37"/>
  <c r="R49" i="37" s="1"/>
  <c r="P49" i="37"/>
  <c r="N49" i="37"/>
  <c r="W48" i="37"/>
  <c r="V48" i="37"/>
  <c r="Q48" i="37"/>
  <c r="P48" i="37"/>
  <c r="S48" i="37" s="1"/>
  <c r="N48" i="37"/>
  <c r="O48" i="37" s="1"/>
  <c r="X47" i="37"/>
  <c r="W47" i="37"/>
  <c r="V47" i="37"/>
  <c r="Q47" i="37"/>
  <c r="P47" i="37"/>
  <c r="O47" i="37"/>
  <c r="T47" i="37" s="1"/>
  <c r="N47" i="37"/>
  <c r="W46" i="37"/>
  <c r="V46" i="37"/>
  <c r="Q46" i="37"/>
  <c r="P46" i="37"/>
  <c r="R46" i="37" s="1"/>
  <c r="N46" i="37"/>
  <c r="O46" i="37" s="1"/>
  <c r="T46" i="37" s="1"/>
  <c r="W45" i="37"/>
  <c r="V45" i="37"/>
  <c r="Q45" i="37"/>
  <c r="P45" i="37"/>
  <c r="R45" i="37" s="1"/>
  <c r="N45" i="37"/>
  <c r="W44" i="37"/>
  <c r="V44" i="37"/>
  <c r="Q44" i="37"/>
  <c r="P44" i="37"/>
  <c r="S44" i="37" s="1"/>
  <c r="N44" i="37"/>
  <c r="O44" i="37" s="1"/>
  <c r="W43" i="37"/>
  <c r="V43" i="37"/>
  <c r="Q43" i="37"/>
  <c r="P43" i="37"/>
  <c r="O43" i="37"/>
  <c r="T43" i="37" s="1"/>
  <c r="N43" i="37"/>
  <c r="W42" i="37"/>
  <c r="V42" i="37"/>
  <c r="R42" i="37"/>
  <c r="Q42" i="37"/>
  <c r="P42" i="37"/>
  <c r="N42" i="37"/>
  <c r="O42" i="37" s="1"/>
  <c r="T42" i="37" s="1"/>
  <c r="W41" i="37"/>
  <c r="V41" i="37"/>
  <c r="Q41" i="37"/>
  <c r="R41" i="37" s="1"/>
  <c r="P41" i="37"/>
  <c r="N41" i="37"/>
  <c r="W40" i="37"/>
  <c r="V40" i="37"/>
  <c r="Q40" i="37"/>
  <c r="P40" i="37"/>
  <c r="S40" i="37" s="1"/>
  <c r="N40" i="37"/>
  <c r="O40" i="37" s="1"/>
  <c r="X39" i="37"/>
  <c r="W39" i="37"/>
  <c r="V39" i="37"/>
  <c r="Q39" i="37"/>
  <c r="P39" i="37"/>
  <c r="O39" i="37"/>
  <c r="T39" i="37" s="1"/>
  <c r="N39" i="37"/>
  <c r="W38" i="37"/>
  <c r="V38" i="37"/>
  <c r="Q38" i="37"/>
  <c r="P38" i="37"/>
  <c r="R38" i="37" s="1"/>
  <c r="N38" i="37"/>
  <c r="O38" i="37" s="1"/>
  <c r="T38" i="37" s="1"/>
  <c r="W37" i="37"/>
  <c r="V37" i="37"/>
  <c r="Q37" i="37"/>
  <c r="P37" i="37"/>
  <c r="R37" i="37" s="1"/>
  <c r="N37" i="37"/>
  <c r="W36" i="37"/>
  <c r="V36" i="37"/>
  <c r="Q36" i="37"/>
  <c r="P36" i="37"/>
  <c r="N36" i="37"/>
  <c r="W35" i="37"/>
  <c r="V35" i="37"/>
  <c r="Q35" i="37"/>
  <c r="P35" i="37"/>
  <c r="O35" i="37"/>
  <c r="T35" i="37" s="1"/>
  <c r="N35" i="37"/>
  <c r="W34" i="37"/>
  <c r="V34" i="37"/>
  <c r="R34" i="37"/>
  <c r="Q34" i="37"/>
  <c r="P34" i="37"/>
  <c r="N34" i="37"/>
  <c r="O34" i="37" s="1"/>
  <c r="T34" i="37" s="1"/>
  <c r="W33" i="37"/>
  <c r="V33" i="37"/>
  <c r="Q33" i="37"/>
  <c r="R33" i="37" s="1"/>
  <c r="P33" i="37"/>
  <c r="N33" i="37"/>
  <c r="W32" i="37"/>
  <c r="V32" i="37"/>
  <c r="Q32" i="37"/>
  <c r="P32" i="37"/>
  <c r="N32" i="37"/>
  <c r="W31" i="37"/>
  <c r="V31" i="37"/>
  <c r="Q31" i="37"/>
  <c r="P31" i="37"/>
  <c r="N31" i="37"/>
  <c r="O31" i="37" s="1"/>
  <c r="T31" i="37" s="1"/>
  <c r="W30" i="37"/>
  <c r="V30" i="37"/>
  <c r="Q30" i="37"/>
  <c r="U30" i="37" s="1"/>
  <c r="P30" i="37"/>
  <c r="O30" i="37"/>
  <c r="S30" i="37" s="1"/>
  <c r="N30" i="37"/>
  <c r="W29" i="37"/>
  <c r="V29" i="37"/>
  <c r="Q29" i="37"/>
  <c r="P29" i="37"/>
  <c r="R29" i="37" s="1"/>
  <c r="N29" i="37"/>
  <c r="W28" i="37"/>
  <c r="V28" i="37"/>
  <c r="Q28" i="37"/>
  <c r="R28" i="37" s="1"/>
  <c r="P28" i="37"/>
  <c r="N28" i="37"/>
  <c r="X27" i="37"/>
  <c r="W27" i="37"/>
  <c r="V27" i="37"/>
  <c r="T27" i="37"/>
  <c r="Q27" i="37"/>
  <c r="P27" i="37"/>
  <c r="N27" i="37"/>
  <c r="O27" i="37" s="1"/>
  <c r="W26" i="37"/>
  <c r="V26" i="37"/>
  <c r="Q26" i="37"/>
  <c r="P26" i="37"/>
  <c r="O26" i="37"/>
  <c r="S26" i="37" s="1"/>
  <c r="N26" i="37"/>
  <c r="W25" i="37"/>
  <c r="V25" i="37"/>
  <c r="Q25" i="37"/>
  <c r="P25" i="37"/>
  <c r="R25" i="37" s="1"/>
  <c r="N25" i="37"/>
  <c r="W24" i="37"/>
  <c r="V24" i="37"/>
  <c r="Q24" i="37"/>
  <c r="R24" i="37" s="1"/>
  <c r="P24" i="37"/>
  <c r="N24" i="37"/>
  <c r="W23" i="37"/>
  <c r="V23" i="37"/>
  <c r="Q23" i="37"/>
  <c r="P23" i="37"/>
  <c r="N23" i="37"/>
  <c r="O23" i="37" s="1"/>
  <c r="T23" i="37" s="1"/>
  <c r="W22" i="37"/>
  <c r="V22" i="37"/>
  <c r="Q22" i="37"/>
  <c r="P22" i="37"/>
  <c r="R22" i="37" s="1"/>
  <c r="N22" i="37"/>
  <c r="O22" i="37" s="1"/>
  <c r="W21" i="37"/>
  <c r="V21" i="37"/>
  <c r="Q21" i="37"/>
  <c r="P21" i="37"/>
  <c r="R21" i="37" s="1"/>
  <c r="N21" i="37"/>
  <c r="W20" i="37"/>
  <c r="V20" i="37"/>
  <c r="Q20" i="37"/>
  <c r="R20" i="37" s="1"/>
  <c r="P20" i="37"/>
  <c r="O20" i="37"/>
  <c r="T20" i="37" s="1"/>
  <c r="N20" i="37"/>
  <c r="W19" i="37"/>
  <c r="V19" i="37"/>
  <c r="Q19" i="37"/>
  <c r="P19" i="37"/>
  <c r="N19" i="37"/>
  <c r="O19" i="37" s="1"/>
  <c r="T19" i="37" s="1"/>
  <c r="W18" i="37"/>
  <c r="V18" i="37"/>
  <c r="Q18" i="37"/>
  <c r="U18" i="37" s="1"/>
  <c r="P18" i="37"/>
  <c r="O18" i="37"/>
  <c r="X18" i="37" s="1"/>
  <c r="N18" i="37"/>
  <c r="W17" i="37"/>
  <c r="V17" i="37"/>
  <c r="Q17" i="37"/>
  <c r="P17" i="37"/>
  <c r="N17" i="37"/>
  <c r="O17" i="37" s="1"/>
  <c r="W16" i="37"/>
  <c r="V16" i="37"/>
  <c r="Q16" i="37"/>
  <c r="P16" i="37"/>
  <c r="N16" i="37"/>
  <c r="X15" i="37"/>
  <c r="W15" i="37"/>
  <c r="V15" i="37"/>
  <c r="Q15" i="37"/>
  <c r="U15" i="37" s="1"/>
  <c r="P15" i="37"/>
  <c r="O15" i="37"/>
  <c r="T15" i="37" s="1"/>
  <c r="N15" i="37"/>
  <c r="W14" i="37"/>
  <c r="V14" i="37"/>
  <c r="Q14" i="37"/>
  <c r="P14" i="37"/>
  <c r="R14" i="37" s="1"/>
  <c r="N14" i="37"/>
  <c r="W13" i="37"/>
  <c r="V13" i="37"/>
  <c r="Q13" i="37"/>
  <c r="P13" i="37"/>
  <c r="R13" i="37" s="1"/>
  <c r="N13" i="37"/>
  <c r="W12" i="37"/>
  <c r="V12" i="37"/>
  <c r="Q12" i="37"/>
  <c r="P12" i="37"/>
  <c r="N12" i="37"/>
  <c r="O12" i="37" s="1"/>
  <c r="W11" i="37"/>
  <c r="V11" i="37"/>
  <c r="Q11" i="37"/>
  <c r="P11" i="37"/>
  <c r="O11" i="37"/>
  <c r="T11" i="37" s="1"/>
  <c r="N11" i="37"/>
  <c r="W10" i="37"/>
  <c r="V10" i="37"/>
  <c r="R10" i="37"/>
  <c r="Q10" i="37"/>
  <c r="P10" i="37"/>
  <c r="N10" i="37"/>
  <c r="W9" i="37"/>
  <c r="V9" i="37"/>
  <c r="Q9" i="37"/>
  <c r="R9" i="37" s="1"/>
  <c r="P9" i="37"/>
  <c r="N9" i="37"/>
  <c r="W8" i="37"/>
  <c r="V8" i="37"/>
  <c r="Q8" i="37"/>
  <c r="P8" i="37"/>
  <c r="N8" i="37"/>
  <c r="M76" i="38"/>
  <c r="L76" i="38"/>
  <c r="K76" i="38"/>
  <c r="J76" i="38"/>
  <c r="I76" i="38"/>
  <c r="H76" i="38"/>
  <c r="G76" i="38"/>
  <c r="F76" i="38"/>
  <c r="E76" i="38"/>
  <c r="D76" i="38"/>
  <c r="C76" i="38"/>
  <c r="H71" i="44" s="1"/>
  <c r="X75" i="38"/>
  <c r="W75" i="38"/>
  <c r="V75" i="38"/>
  <c r="Q75" i="38"/>
  <c r="P75" i="38"/>
  <c r="N75" i="38"/>
  <c r="O75" i="38" s="1"/>
  <c r="T75" i="38" s="1"/>
  <c r="W74" i="38"/>
  <c r="V74" i="38"/>
  <c r="Q74" i="38"/>
  <c r="P74" i="38"/>
  <c r="R74" i="38" s="1"/>
  <c r="O74" i="38"/>
  <c r="T74" i="38" s="1"/>
  <c r="N74" i="38"/>
  <c r="X74" i="38" s="1"/>
  <c r="W73" i="38"/>
  <c r="V73" i="38"/>
  <c r="R73" i="38"/>
  <c r="Q73" i="38"/>
  <c r="P73" i="38"/>
  <c r="N73" i="38"/>
  <c r="W72" i="38"/>
  <c r="V72" i="38"/>
  <c r="Q72" i="38"/>
  <c r="P72" i="38"/>
  <c r="N72" i="38"/>
  <c r="W71" i="38"/>
  <c r="V71" i="38"/>
  <c r="T71" i="38"/>
  <c r="Q71" i="38"/>
  <c r="P71" i="38"/>
  <c r="N71" i="38"/>
  <c r="O71" i="38" s="1"/>
  <c r="W70" i="38"/>
  <c r="V70" i="38"/>
  <c r="Q70" i="38"/>
  <c r="P70" i="38"/>
  <c r="N70" i="38"/>
  <c r="O70" i="38" s="1"/>
  <c r="W69" i="38"/>
  <c r="V69" i="38"/>
  <c r="Q69" i="38"/>
  <c r="P69" i="38"/>
  <c r="R69" i="38" s="1"/>
  <c r="N69" i="38"/>
  <c r="W68" i="38"/>
  <c r="V68" i="38"/>
  <c r="Q68" i="38"/>
  <c r="P68" i="38"/>
  <c r="N68" i="38"/>
  <c r="X67" i="38"/>
  <c r="W67" i="38"/>
  <c r="V67" i="38"/>
  <c r="Q67" i="38"/>
  <c r="P67" i="38"/>
  <c r="O67" i="38"/>
  <c r="T67" i="38" s="1"/>
  <c r="N67" i="38"/>
  <c r="X66" i="38"/>
  <c r="W66" i="38"/>
  <c r="V66" i="38"/>
  <c r="Q66" i="38"/>
  <c r="P66" i="38"/>
  <c r="R66" i="38" s="1"/>
  <c r="O66" i="38"/>
  <c r="T66" i="38" s="1"/>
  <c r="N66" i="38"/>
  <c r="W65" i="38"/>
  <c r="V65" i="38"/>
  <c r="Q65" i="38"/>
  <c r="P65" i="38"/>
  <c r="R65" i="38" s="1"/>
  <c r="N65" i="38"/>
  <c r="W64" i="38"/>
  <c r="V64" i="38"/>
  <c r="Q64" i="38"/>
  <c r="R64" i="38" s="1"/>
  <c r="P64" i="38"/>
  <c r="N64" i="38"/>
  <c r="W63" i="38"/>
  <c r="V63" i="38"/>
  <c r="Q63" i="38"/>
  <c r="P63" i="38"/>
  <c r="N63" i="38"/>
  <c r="O63" i="38" s="1"/>
  <c r="T63" i="38" s="1"/>
  <c r="W62" i="38"/>
  <c r="V62" i="38"/>
  <c r="Q62" i="38"/>
  <c r="P62" i="38"/>
  <c r="R62" i="38" s="1"/>
  <c r="O62" i="38"/>
  <c r="X62" i="38" s="1"/>
  <c r="N62" i="38"/>
  <c r="W61" i="38"/>
  <c r="V61" i="38"/>
  <c r="Q61" i="38"/>
  <c r="P61" i="38"/>
  <c r="R61" i="38" s="1"/>
  <c r="O61" i="38"/>
  <c r="T61" i="38" s="1"/>
  <c r="N61" i="38"/>
  <c r="W60" i="38"/>
  <c r="V60" i="38"/>
  <c r="Q60" i="38"/>
  <c r="R60" i="38" s="1"/>
  <c r="P60" i="38"/>
  <c r="N60" i="38"/>
  <c r="W59" i="38"/>
  <c r="V59" i="38"/>
  <c r="Q59" i="38"/>
  <c r="U59" i="38" s="1"/>
  <c r="P59" i="38"/>
  <c r="N59" i="38"/>
  <c r="O59" i="38" s="1"/>
  <c r="T59" i="38" s="1"/>
  <c r="X58" i="38"/>
  <c r="W58" i="38"/>
  <c r="V58" i="38"/>
  <c r="Q58" i="38"/>
  <c r="P58" i="38"/>
  <c r="O58" i="38"/>
  <c r="T58" i="38" s="1"/>
  <c r="N58" i="38"/>
  <c r="W57" i="38"/>
  <c r="V57" i="38"/>
  <c r="Q57" i="38"/>
  <c r="P57" i="38"/>
  <c r="R57" i="38" s="1"/>
  <c r="N57" i="38"/>
  <c r="O57" i="38" s="1"/>
  <c r="W56" i="38"/>
  <c r="V56" i="38"/>
  <c r="Q56" i="38"/>
  <c r="P56" i="38"/>
  <c r="N56" i="38"/>
  <c r="W55" i="38"/>
  <c r="V55" i="38"/>
  <c r="Q55" i="38"/>
  <c r="P55" i="38"/>
  <c r="O55" i="38"/>
  <c r="T55" i="38" s="1"/>
  <c r="N55" i="38"/>
  <c r="X55" i="38" s="1"/>
  <c r="W54" i="38"/>
  <c r="V54" i="38"/>
  <c r="Q54" i="38"/>
  <c r="P54" i="38"/>
  <c r="R54" i="38" s="1"/>
  <c r="O54" i="38"/>
  <c r="T54" i="38" s="1"/>
  <c r="N54" i="38"/>
  <c r="X54" i="38" s="1"/>
  <c r="W53" i="38"/>
  <c r="V53" i="38"/>
  <c r="R53" i="38"/>
  <c r="Q53" i="38"/>
  <c r="P53" i="38"/>
  <c r="N53" i="38"/>
  <c r="W52" i="38"/>
  <c r="V52" i="38"/>
  <c r="Q52" i="38"/>
  <c r="P52" i="38"/>
  <c r="N52" i="38"/>
  <c r="W51" i="38"/>
  <c r="V51" i="38"/>
  <c r="Q51" i="38"/>
  <c r="P51" i="38"/>
  <c r="N51" i="38"/>
  <c r="W50" i="38"/>
  <c r="V50" i="38"/>
  <c r="Q50" i="38"/>
  <c r="P50" i="38"/>
  <c r="N50" i="38"/>
  <c r="W49" i="38"/>
  <c r="V49" i="38"/>
  <c r="Q49" i="38"/>
  <c r="R49" i="38" s="1"/>
  <c r="P49" i="38"/>
  <c r="N49" i="38"/>
  <c r="W48" i="38"/>
  <c r="V48" i="38"/>
  <c r="Q48" i="38"/>
  <c r="P48" i="38"/>
  <c r="R48" i="38" s="1"/>
  <c r="N48" i="38"/>
  <c r="W47" i="38"/>
  <c r="V47" i="38"/>
  <c r="Q47" i="38"/>
  <c r="P47" i="38"/>
  <c r="O47" i="38"/>
  <c r="T47" i="38" s="1"/>
  <c r="N47" i="38"/>
  <c r="X47" i="38" s="1"/>
  <c r="W46" i="38"/>
  <c r="V46" i="38"/>
  <c r="Q46" i="38"/>
  <c r="P46" i="38"/>
  <c r="R46" i="38" s="1"/>
  <c r="N46" i="38"/>
  <c r="O46" i="38" s="1"/>
  <c r="W45" i="38"/>
  <c r="V45" i="38"/>
  <c r="Q45" i="38"/>
  <c r="R45" i="38" s="1"/>
  <c r="P45" i="38"/>
  <c r="N45" i="38"/>
  <c r="O45" i="38" s="1"/>
  <c r="T45" i="38" s="1"/>
  <c r="W44" i="38"/>
  <c r="V44" i="38"/>
  <c r="Q44" i="38"/>
  <c r="P44" i="38"/>
  <c r="N44" i="38"/>
  <c r="W43" i="38"/>
  <c r="V43" i="38"/>
  <c r="Q43" i="38"/>
  <c r="P43" i="38"/>
  <c r="O43" i="38"/>
  <c r="T43" i="38" s="1"/>
  <c r="N43" i="38"/>
  <c r="X43" i="38" s="1"/>
  <c r="W42" i="38"/>
  <c r="V42" i="38"/>
  <c r="Q42" i="38"/>
  <c r="P42" i="38"/>
  <c r="N42" i="38"/>
  <c r="O42" i="38" s="1"/>
  <c r="T42" i="38" s="1"/>
  <c r="W41" i="38"/>
  <c r="V41" i="38"/>
  <c r="Q41" i="38"/>
  <c r="R41" i="38" s="1"/>
  <c r="P41" i="38"/>
  <c r="N41" i="38"/>
  <c r="O41" i="38" s="1"/>
  <c r="W40" i="38"/>
  <c r="V40" i="38"/>
  <c r="Q40" i="38"/>
  <c r="P40" i="38"/>
  <c r="N40" i="38"/>
  <c r="W39" i="38"/>
  <c r="V39" i="38"/>
  <c r="Q39" i="38"/>
  <c r="P39" i="38"/>
  <c r="N39" i="38"/>
  <c r="O39" i="38" s="1"/>
  <c r="W38" i="38"/>
  <c r="V38" i="38"/>
  <c r="Q38" i="38"/>
  <c r="P38" i="38"/>
  <c r="N38" i="38"/>
  <c r="O38" i="38" s="1"/>
  <c r="W37" i="38"/>
  <c r="V37" i="38"/>
  <c r="Q37" i="38"/>
  <c r="P37" i="38"/>
  <c r="R37" i="38" s="1"/>
  <c r="N37" i="38"/>
  <c r="W36" i="38"/>
  <c r="V36" i="38"/>
  <c r="Q36" i="38"/>
  <c r="P36" i="38"/>
  <c r="N36" i="38"/>
  <c r="W35" i="38"/>
  <c r="V35" i="38"/>
  <c r="Q35" i="38"/>
  <c r="P35" i="38"/>
  <c r="N35" i="38"/>
  <c r="O35" i="38" s="1"/>
  <c r="W34" i="38"/>
  <c r="V34" i="38"/>
  <c r="Q34" i="38"/>
  <c r="P34" i="38"/>
  <c r="R34" i="38" s="1"/>
  <c r="N34" i="38"/>
  <c r="O34" i="38" s="1"/>
  <c r="W33" i="38"/>
  <c r="V33" i="38"/>
  <c r="Q33" i="38"/>
  <c r="P33" i="38"/>
  <c r="R33" i="38" s="1"/>
  <c r="N33" i="38"/>
  <c r="W32" i="38"/>
  <c r="V32" i="38"/>
  <c r="Q32" i="38"/>
  <c r="R32" i="38" s="1"/>
  <c r="P32" i="38"/>
  <c r="N32" i="38"/>
  <c r="W31" i="38"/>
  <c r="V31" i="38"/>
  <c r="Q31" i="38"/>
  <c r="P31" i="38"/>
  <c r="N31" i="38"/>
  <c r="O31" i="38" s="1"/>
  <c r="T31" i="38" s="1"/>
  <c r="W30" i="38"/>
  <c r="V30" i="38"/>
  <c r="Q30" i="38"/>
  <c r="P30" i="38"/>
  <c r="R30" i="38" s="1"/>
  <c r="O30" i="38"/>
  <c r="X30" i="38" s="1"/>
  <c r="N30" i="38"/>
  <c r="W29" i="38"/>
  <c r="V29" i="38"/>
  <c r="Q29" i="38"/>
  <c r="P29" i="38"/>
  <c r="R29" i="38" s="1"/>
  <c r="O29" i="38"/>
  <c r="T29" i="38" s="1"/>
  <c r="N29" i="38"/>
  <c r="W28" i="38"/>
  <c r="V28" i="38"/>
  <c r="Q28" i="38"/>
  <c r="R28" i="38" s="1"/>
  <c r="P28" i="38"/>
  <c r="N28" i="38"/>
  <c r="W27" i="38"/>
  <c r="V27" i="38"/>
  <c r="Q27" i="38"/>
  <c r="U27" i="38" s="1"/>
  <c r="P27" i="38"/>
  <c r="N27" i="38"/>
  <c r="O27" i="38" s="1"/>
  <c r="T27" i="38" s="1"/>
  <c r="X26" i="38"/>
  <c r="W26" i="38"/>
  <c r="V26" i="38"/>
  <c r="Q26" i="38"/>
  <c r="P26" i="38"/>
  <c r="O26" i="38"/>
  <c r="T26" i="38" s="1"/>
  <c r="N26" i="38"/>
  <c r="W25" i="38"/>
  <c r="V25" i="38"/>
  <c r="Q25" i="38"/>
  <c r="P25" i="38"/>
  <c r="R25" i="38" s="1"/>
  <c r="N25" i="38"/>
  <c r="O25" i="38" s="1"/>
  <c r="W24" i="38"/>
  <c r="V24" i="38"/>
  <c r="Q24" i="38"/>
  <c r="P24" i="38"/>
  <c r="N24" i="38"/>
  <c r="W23" i="38"/>
  <c r="V23" i="38"/>
  <c r="Q23" i="38"/>
  <c r="P23" i="38"/>
  <c r="O23" i="38"/>
  <c r="T23" i="38" s="1"/>
  <c r="N23" i="38"/>
  <c r="X23" i="38" s="1"/>
  <c r="W22" i="38"/>
  <c r="V22" i="38"/>
  <c r="R22" i="38"/>
  <c r="Q22" i="38"/>
  <c r="P22" i="38"/>
  <c r="N22" i="38"/>
  <c r="W21" i="38"/>
  <c r="V21" i="38"/>
  <c r="Q21" i="38"/>
  <c r="P21" i="38"/>
  <c r="R21" i="38" s="1"/>
  <c r="O21" i="38"/>
  <c r="T21" i="38" s="1"/>
  <c r="N21" i="38"/>
  <c r="W20" i="38"/>
  <c r="V20" i="38"/>
  <c r="Q20" i="38"/>
  <c r="P20" i="38"/>
  <c r="R20" i="38" s="1"/>
  <c r="N20" i="38"/>
  <c r="W19" i="38"/>
  <c r="V19" i="38"/>
  <c r="Q19" i="38"/>
  <c r="R19" i="38" s="1"/>
  <c r="P19" i="38"/>
  <c r="N19" i="38"/>
  <c r="X18" i="38"/>
  <c r="W18" i="38"/>
  <c r="V18" i="38"/>
  <c r="Q18" i="38"/>
  <c r="P18" i="38"/>
  <c r="N18" i="38"/>
  <c r="O18" i="38" s="1"/>
  <c r="T18" i="38" s="1"/>
  <c r="W17" i="38"/>
  <c r="V17" i="38"/>
  <c r="Q17" i="38"/>
  <c r="P17" i="38"/>
  <c r="R17" i="38" s="1"/>
  <c r="O17" i="38"/>
  <c r="T17" i="38" s="1"/>
  <c r="N17" i="38"/>
  <c r="X17" i="38" s="1"/>
  <c r="W16" i="38"/>
  <c r="V16" i="38"/>
  <c r="R16" i="38"/>
  <c r="Q16" i="38"/>
  <c r="P16" i="38"/>
  <c r="N16" i="38"/>
  <c r="W15" i="38"/>
  <c r="V15" i="38"/>
  <c r="Q15" i="38"/>
  <c r="P15" i="38"/>
  <c r="R15" i="38" s="1"/>
  <c r="N15" i="38"/>
  <c r="W14" i="38"/>
  <c r="V14" i="38"/>
  <c r="Q14" i="38"/>
  <c r="P14" i="38"/>
  <c r="N14" i="38"/>
  <c r="O14" i="38" s="1"/>
  <c r="U14" i="38" s="1"/>
  <c r="W13" i="38"/>
  <c r="V13" i="38"/>
  <c r="Q13" i="38"/>
  <c r="P13" i="38"/>
  <c r="N13" i="38"/>
  <c r="W12" i="38"/>
  <c r="V12" i="38"/>
  <c r="Q12" i="38"/>
  <c r="R12" i="38" s="1"/>
  <c r="P12" i="38"/>
  <c r="N12" i="38"/>
  <c r="W11" i="38"/>
  <c r="V11" i="38"/>
  <c r="Q11" i="38"/>
  <c r="P11" i="38"/>
  <c r="R11" i="38" s="1"/>
  <c r="N11" i="38"/>
  <c r="W10" i="38"/>
  <c r="V10" i="38"/>
  <c r="T10" i="38"/>
  <c r="Q10" i="38"/>
  <c r="P10" i="38"/>
  <c r="N10" i="38"/>
  <c r="O10" i="38" s="1"/>
  <c r="U10" i="38" s="1"/>
  <c r="W9" i="38"/>
  <c r="V9" i="38"/>
  <c r="Q9" i="38"/>
  <c r="P9" i="38"/>
  <c r="N9" i="38"/>
  <c r="O9" i="38" s="1"/>
  <c r="W8" i="38"/>
  <c r="V8" i="38"/>
  <c r="Q8" i="38"/>
  <c r="P8" i="38"/>
  <c r="N8" i="38"/>
  <c r="M76" i="39"/>
  <c r="L76" i="39"/>
  <c r="K76" i="39"/>
  <c r="J76" i="39"/>
  <c r="I76" i="39"/>
  <c r="H76" i="39"/>
  <c r="G76" i="39"/>
  <c r="F76" i="39"/>
  <c r="V76" i="39" s="1"/>
  <c r="E76" i="39"/>
  <c r="D76" i="39"/>
  <c r="C76" i="39"/>
  <c r="G71" i="44" s="1"/>
  <c r="W75" i="39"/>
  <c r="V75" i="39"/>
  <c r="Q75" i="39"/>
  <c r="R75" i="39" s="1"/>
  <c r="P75" i="39"/>
  <c r="N75" i="39"/>
  <c r="W74" i="39"/>
  <c r="V74" i="39"/>
  <c r="T74" i="39"/>
  <c r="Q74" i="39"/>
  <c r="P74" i="39"/>
  <c r="N74" i="39"/>
  <c r="O74" i="39" s="1"/>
  <c r="X73" i="39"/>
  <c r="W73" i="39"/>
  <c r="V73" i="39"/>
  <c r="Q73" i="39"/>
  <c r="U73" i="39" s="1"/>
  <c r="P73" i="39"/>
  <c r="O73" i="39"/>
  <c r="T73" i="39" s="1"/>
  <c r="N73" i="39"/>
  <c r="W72" i="39"/>
  <c r="V72" i="39"/>
  <c r="Q72" i="39"/>
  <c r="P72" i="39"/>
  <c r="R72" i="39" s="1"/>
  <c r="N72" i="39"/>
  <c r="W71" i="39"/>
  <c r="V71" i="39"/>
  <c r="Q71" i="39"/>
  <c r="P71" i="39"/>
  <c r="N71" i="39"/>
  <c r="X70" i="39"/>
  <c r="W70" i="39"/>
  <c r="V70" i="39"/>
  <c r="T70" i="39"/>
  <c r="Q70" i="39"/>
  <c r="P70" i="39"/>
  <c r="N70" i="39"/>
  <c r="O70" i="39" s="1"/>
  <c r="W69" i="39"/>
  <c r="V69" i="39"/>
  <c r="Q69" i="39"/>
  <c r="P69" i="39"/>
  <c r="S69" i="39" s="1"/>
  <c r="O69" i="39"/>
  <c r="T69" i="39" s="1"/>
  <c r="N69" i="39"/>
  <c r="W68" i="39"/>
  <c r="V68" i="39"/>
  <c r="R68" i="39"/>
  <c r="Q68" i="39"/>
  <c r="P68" i="39"/>
  <c r="N68" i="39"/>
  <c r="W67" i="39"/>
  <c r="V67" i="39"/>
  <c r="Q67" i="39"/>
  <c r="P67" i="39"/>
  <c r="R67" i="39" s="1"/>
  <c r="N67" i="39"/>
  <c r="W66" i="39"/>
  <c r="V66" i="39"/>
  <c r="Q66" i="39"/>
  <c r="P66" i="39"/>
  <c r="N66" i="39"/>
  <c r="O66" i="39" s="1"/>
  <c r="T66" i="39" s="1"/>
  <c r="W65" i="39"/>
  <c r="V65" i="39"/>
  <c r="Q65" i="39"/>
  <c r="P65" i="39"/>
  <c r="R65" i="39" s="1"/>
  <c r="N65" i="39"/>
  <c r="O65" i="39" s="1"/>
  <c r="W64" i="39"/>
  <c r="V64" i="39"/>
  <c r="Q64" i="39"/>
  <c r="R64" i="39" s="1"/>
  <c r="P64" i="39"/>
  <c r="N64" i="39"/>
  <c r="W63" i="39"/>
  <c r="V63" i="39"/>
  <c r="Q63" i="39"/>
  <c r="P63" i="39"/>
  <c r="N63" i="39"/>
  <c r="X62" i="39"/>
  <c r="W62" i="39"/>
  <c r="V62" i="39"/>
  <c r="Q62" i="39"/>
  <c r="U62" i="39" s="1"/>
  <c r="P62" i="39"/>
  <c r="N62" i="39"/>
  <c r="O62" i="39" s="1"/>
  <c r="T62" i="39" s="1"/>
  <c r="W61" i="39"/>
  <c r="V61" i="39"/>
  <c r="Q61" i="39"/>
  <c r="P61" i="39"/>
  <c r="R61" i="39" s="1"/>
  <c r="N61" i="39"/>
  <c r="W60" i="39"/>
  <c r="V60" i="39"/>
  <c r="Q60" i="39"/>
  <c r="P60" i="39"/>
  <c r="R60" i="39" s="1"/>
  <c r="N60" i="39"/>
  <c r="W59" i="39"/>
  <c r="V59" i="39"/>
  <c r="Q59" i="39"/>
  <c r="P59" i="39"/>
  <c r="N59" i="39"/>
  <c r="W58" i="39"/>
  <c r="V58" i="39"/>
  <c r="Q58" i="39"/>
  <c r="P58" i="39"/>
  <c r="N58" i="39"/>
  <c r="O58" i="39" s="1"/>
  <c r="T58" i="39" s="1"/>
  <c r="W57" i="39"/>
  <c r="V57" i="39"/>
  <c r="Q57" i="39"/>
  <c r="U57" i="39" s="1"/>
  <c r="P57" i="39"/>
  <c r="O57" i="39"/>
  <c r="X57" i="39" s="1"/>
  <c r="N57" i="39"/>
  <c r="W56" i="39"/>
  <c r="V56" i="39"/>
  <c r="R56" i="39"/>
  <c r="Q56" i="39"/>
  <c r="P56" i="39"/>
  <c r="N56" i="39"/>
  <c r="W55" i="39"/>
  <c r="V55" i="39"/>
  <c r="R55" i="39"/>
  <c r="Q55" i="39"/>
  <c r="P55" i="39"/>
  <c r="U55" i="39" s="1"/>
  <c r="N55" i="39"/>
  <c r="O55" i="39" s="1"/>
  <c r="T55" i="39" s="1"/>
  <c r="W54" i="39"/>
  <c r="V54" i="39"/>
  <c r="Q54" i="39"/>
  <c r="U54" i="39" s="1"/>
  <c r="P54" i="39"/>
  <c r="N54" i="39"/>
  <c r="O54" i="39" s="1"/>
  <c r="T54" i="39" s="1"/>
  <c r="W53" i="39"/>
  <c r="V53" i="39"/>
  <c r="Q53" i="39"/>
  <c r="P53" i="39"/>
  <c r="N53" i="39"/>
  <c r="O53" i="39" s="1"/>
  <c r="X53" i="39" s="1"/>
  <c r="W52" i="39"/>
  <c r="V52" i="39"/>
  <c r="Q52" i="39"/>
  <c r="U52" i="39" s="1"/>
  <c r="P52" i="39"/>
  <c r="O52" i="39"/>
  <c r="X52" i="39" s="1"/>
  <c r="N52" i="39"/>
  <c r="W51" i="39"/>
  <c r="V51" i="39"/>
  <c r="Q51" i="39"/>
  <c r="P51" i="39"/>
  <c r="N51" i="39"/>
  <c r="W50" i="39"/>
  <c r="V50" i="39"/>
  <c r="T50" i="39"/>
  <c r="Q50" i="39"/>
  <c r="P50" i="39"/>
  <c r="U50" i="39" s="1"/>
  <c r="N50" i="39"/>
  <c r="O50" i="39" s="1"/>
  <c r="W49" i="39"/>
  <c r="V49" i="39"/>
  <c r="Q49" i="39"/>
  <c r="P49" i="39"/>
  <c r="O49" i="39"/>
  <c r="X49" i="39" s="1"/>
  <c r="N49" i="39"/>
  <c r="W48" i="39"/>
  <c r="V48" i="39"/>
  <c r="R48" i="39"/>
  <c r="Q48" i="39"/>
  <c r="P48" i="39"/>
  <c r="N48" i="39"/>
  <c r="W47" i="39"/>
  <c r="V47" i="39"/>
  <c r="R47" i="39"/>
  <c r="Q47" i="39"/>
  <c r="P47" i="39"/>
  <c r="N47" i="39"/>
  <c r="O47" i="39" s="1"/>
  <c r="T47" i="39" s="1"/>
  <c r="W46" i="39"/>
  <c r="V46" i="39"/>
  <c r="Q46" i="39"/>
  <c r="P46" i="39"/>
  <c r="S46" i="39" s="1"/>
  <c r="N46" i="39"/>
  <c r="O46" i="39" s="1"/>
  <c r="T46" i="39" s="1"/>
  <c r="W45" i="39"/>
  <c r="V45" i="39"/>
  <c r="Q45" i="39"/>
  <c r="U45" i="39" s="1"/>
  <c r="P45" i="39"/>
  <c r="O45" i="39"/>
  <c r="T45" i="39" s="1"/>
  <c r="N45" i="39"/>
  <c r="W44" i="39"/>
  <c r="V44" i="39"/>
  <c r="Q44" i="39"/>
  <c r="P44" i="39"/>
  <c r="N44" i="39"/>
  <c r="O44" i="39" s="1"/>
  <c r="W43" i="39"/>
  <c r="V43" i="39"/>
  <c r="Q43" i="39"/>
  <c r="P43" i="39"/>
  <c r="R43" i="39" s="1"/>
  <c r="N43" i="39"/>
  <c r="W42" i="39"/>
  <c r="V42" i="39"/>
  <c r="T42" i="39"/>
  <c r="Q42" i="39"/>
  <c r="P42" i="39"/>
  <c r="N42" i="39"/>
  <c r="O42" i="39" s="1"/>
  <c r="W41" i="39"/>
  <c r="V41" i="39"/>
  <c r="Q41" i="39"/>
  <c r="P41" i="39"/>
  <c r="O41" i="39"/>
  <c r="X41" i="39" s="1"/>
  <c r="N41" i="39"/>
  <c r="W40" i="39"/>
  <c r="V40" i="39"/>
  <c r="R40" i="39"/>
  <c r="Q40" i="39"/>
  <c r="P40" i="39"/>
  <c r="N40" i="39"/>
  <c r="W39" i="39"/>
  <c r="V39" i="39"/>
  <c r="Q39" i="39"/>
  <c r="P39" i="39"/>
  <c r="R39" i="39" s="1"/>
  <c r="N39" i="39"/>
  <c r="O39" i="39" s="1"/>
  <c r="T39" i="39" s="1"/>
  <c r="W38" i="39"/>
  <c r="V38" i="39"/>
  <c r="Q38" i="39"/>
  <c r="P38" i="39"/>
  <c r="S38" i="39" s="1"/>
  <c r="N38" i="39"/>
  <c r="O38" i="39" s="1"/>
  <c r="T38" i="39" s="1"/>
  <c r="X37" i="39"/>
  <c r="W37" i="39"/>
  <c r="V37" i="39"/>
  <c r="Q37" i="39"/>
  <c r="U37" i="39" s="1"/>
  <c r="P37" i="39"/>
  <c r="O37" i="39"/>
  <c r="T37" i="39" s="1"/>
  <c r="N37" i="39"/>
  <c r="W36" i="39"/>
  <c r="V36" i="39"/>
  <c r="Q36" i="39"/>
  <c r="P36" i="39"/>
  <c r="N36" i="39"/>
  <c r="O36" i="39" s="1"/>
  <c r="W35" i="39"/>
  <c r="V35" i="39"/>
  <c r="Q35" i="39"/>
  <c r="P35" i="39"/>
  <c r="N35" i="39"/>
  <c r="W34" i="39"/>
  <c r="V34" i="39"/>
  <c r="Q34" i="39"/>
  <c r="P34" i="39"/>
  <c r="N34" i="39"/>
  <c r="O34" i="39" s="1"/>
  <c r="T34" i="39" s="1"/>
  <c r="W33" i="39"/>
  <c r="V33" i="39"/>
  <c r="Q33" i="39"/>
  <c r="P33" i="39"/>
  <c r="N33" i="39"/>
  <c r="O33" i="39" s="1"/>
  <c r="X33" i="39" s="1"/>
  <c r="W32" i="39"/>
  <c r="V32" i="39"/>
  <c r="Q32" i="39"/>
  <c r="P32" i="39"/>
  <c r="R32" i="39" s="1"/>
  <c r="N32" i="39"/>
  <c r="W31" i="39"/>
  <c r="V31" i="39"/>
  <c r="Q31" i="39"/>
  <c r="R31" i="39" s="1"/>
  <c r="P31" i="39"/>
  <c r="O31" i="39"/>
  <c r="T31" i="39" s="1"/>
  <c r="N31" i="39"/>
  <c r="W30" i="39"/>
  <c r="V30" i="39"/>
  <c r="Q30" i="39"/>
  <c r="P30" i="39"/>
  <c r="S30" i="39" s="1"/>
  <c r="N30" i="39"/>
  <c r="O30" i="39" s="1"/>
  <c r="T30" i="39" s="1"/>
  <c r="W29" i="39"/>
  <c r="V29" i="39"/>
  <c r="Q29" i="39"/>
  <c r="P29" i="39"/>
  <c r="S29" i="39" s="1"/>
  <c r="O29" i="39"/>
  <c r="T29" i="39" s="1"/>
  <c r="N29" i="39"/>
  <c r="W28" i="39"/>
  <c r="V28" i="39"/>
  <c r="Q28" i="39"/>
  <c r="P28" i="39"/>
  <c r="N28" i="39"/>
  <c r="O28" i="39" s="1"/>
  <c r="W27" i="39"/>
  <c r="V27" i="39"/>
  <c r="Q27" i="39"/>
  <c r="P27" i="39"/>
  <c r="N27" i="39"/>
  <c r="W26" i="39"/>
  <c r="V26" i="39"/>
  <c r="Q26" i="39"/>
  <c r="P26" i="39"/>
  <c r="N26" i="39"/>
  <c r="O26" i="39" s="1"/>
  <c r="T26" i="39" s="1"/>
  <c r="W25" i="39"/>
  <c r="V25" i="39"/>
  <c r="Q25" i="39"/>
  <c r="U25" i="39" s="1"/>
  <c r="P25" i="39"/>
  <c r="O25" i="39"/>
  <c r="X25" i="39" s="1"/>
  <c r="N25" i="39"/>
  <c r="W24" i="39"/>
  <c r="V24" i="39"/>
  <c r="R24" i="39"/>
  <c r="Q24" i="39"/>
  <c r="P24" i="39"/>
  <c r="N24" i="39"/>
  <c r="W23" i="39"/>
  <c r="V23" i="39"/>
  <c r="R23" i="39"/>
  <c r="Q23" i="39"/>
  <c r="P23" i="39"/>
  <c r="U23" i="39" s="1"/>
  <c r="N23" i="39"/>
  <c r="O23" i="39" s="1"/>
  <c r="T23" i="39" s="1"/>
  <c r="W22" i="39"/>
  <c r="V22" i="39"/>
  <c r="Q22" i="39"/>
  <c r="U22" i="39" s="1"/>
  <c r="P22" i="39"/>
  <c r="N22" i="39"/>
  <c r="O22" i="39" s="1"/>
  <c r="T22" i="39" s="1"/>
  <c r="W21" i="39"/>
  <c r="V21" i="39"/>
  <c r="Q21" i="39"/>
  <c r="P21" i="39"/>
  <c r="N21" i="39"/>
  <c r="W20" i="39"/>
  <c r="V20" i="39"/>
  <c r="Q20" i="39"/>
  <c r="R20" i="39" s="1"/>
  <c r="P20" i="39"/>
  <c r="N20" i="39"/>
  <c r="W19" i="39"/>
  <c r="V19" i="39"/>
  <c r="Q19" i="39"/>
  <c r="U19" i="39" s="1"/>
  <c r="P19" i="39"/>
  <c r="O19" i="39"/>
  <c r="T19" i="39" s="1"/>
  <c r="N19" i="39"/>
  <c r="X19" i="39" s="1"/>
  <c r="W18" i="39"/>
  <c r="V18" i="39"/>
  <c r="Q18" i="39"/>
  <c r="P18" i="39"/>
  <c r="O18" i="39"/>
  <c r="T18" i="39" s="1"/>
  <c r="N18" i="39"/>
  <c r="W17" i="39"/>
  <c r="V17" i="39"/>
  <c r="R17" i="39"/>
  <c r="Q17" i="39"/>
  <c r="P17" i="39"/>
  <c r="N17" i="39"/>
  <c r="O17" i="39" s="1"/>
  <c r="T17" i="39" s="1"/>
  <c r="W16" i="39"/>
  <c r="V16" i="39"/>
  <c r="Q16" i="39"/>
  <c r="P16" i="39"/>
  <c r="N16" i="39"/>
  <c r="W15" i="39"/>
  <c r="V15" i="39"/>
  <c r="Q15" i="39"/>
  <c r="P15" i="39"/>
  <c r="O15" i="39"/>
  <c r="T15" i="39" s="1"/>
  <c r="N15" i="39"/>
  <c r="W14" i="39"/>
  <c r="V14" i="39"/>
  <c r="R14" i="39"/>
  <c r="Q14" i="39"/>
  <c r="P14" i="39"/>
  <c r="N14" i="39"/>
  <c r="W13" i="39"/>
  <c r="V13" i="39"/>
  <c r="Q13" i="39"/>
  <c r="P13" i="39"/>
  <c r="R13" i="39" s="1"/>
  <c r="N13" i="39"/>
  <c r="O13" i="39" s="1"/>
  <c r="T13" i="39" s="1"/>
  <c r="W12" i="39"/>
  <c r="V12" i="39"/>
  <c r="Q12" i="39"/>
  <c r="P12" i="39"/>
  <c r="S12" i="39" s="1"/>
  <c r="N12" i="39"/>
  <c r="O12" i="39" s="1"/>
  <c r="T12" i="39" s="1"/>
  <c r="W11" i="39"/>
  <c r="V11" i="39"/>
  <c r="Q11" i="39"/>
  <c r="P11" i="39"/>
  <c r="N11" i="39"/>
  <c r="O11" i="39" s="1"/>
  <c r="X11" i="39" s="1"/>
  <c r="W10" i="39"/>
  <c r="V10" i="39"/>
  <c r="Q10" i="39"/>
  <c r="P10" i="39"/>
  <c r="O10" i="39"/>
  <c r="X10" i="39" s="1"/>
  <c r="N10" i="39"/>
  <c r="W9" i="39"/>
  <c r="V9" i="39"/>
  <c r="Q9" i="39"/>
  <c r="P9" i="39"/>
  <c r="N9" i="39"/>
  <c r="W8" i="39"/>
  <c r="V8" i="39"/>
  <c r="Q8" i="39"/>
  <c r="P8" i="39"/>
  <c r="P76" i="39" s="1"/>
  <c r="N8" i="39"/>
  <c r="M76" i="40"/>
  <c r="L76" i="40"/>
  <c r="W76" i="40" s="1"/>
  <c r="K76" i="40"/>
  <c r="J76" i="40"/>
  <c r="I76" i="40"/>
  <c r="H76" i="40"/>
  <c r="G76" i="40"/>
  <c r="F76" i="40"/>
  <c r="E76" i="40"/>
  <c r="D76" i="40"/>
  <c r="C76" i="40"/>
  <c r="F71" i="44" s="1"/>
  <c r="W75" i="40"/>
  <c r="V75" i="40"/>
  <c r="Q75" i="40"/>
  <c r="P75" i="40"/>
  <c r="N75" i="40"/>
  <c r="X74" i="40"/>
  <c r="W74" i="40"/>
  <c r="V74" i="40"/>
  <c r="Q74" i="40"/>
  <c r="P74" i="40"/>
  <c r="N74" i="40"/>
  <c r="O74" i="40" s="1"/>
  <c r="T74" i="40" s="1"/>
  <c r="W73" i="40"/>
  <c r="V73" i="40"/>
  <c r="Q73" i="40"/>
  <c r="P73" i="40"/>
  <c r="R73" i="40" s="1"/>
  <c r="O73" i="40"/>
  <c r="T73" i="40" s="1"/>
  <c r="N73" i="40"/>
  <c r="X73" i="40" s="1"/>
  <c r="W72" i="40"/>
  <c r="V72" i="40"/>
  <c r="R72" i="40"/>
  <c r="Q72" i="40"/>
  <c r="P72" i="40"/>
  <c r="N72" i="40"/>
  <c r="W71" i="40"/>
  <c r="V71" i="40"/>
  <c r="Q71" i="40"/>
  <c r="P71" i="40"/>
  <c r="N71" i="40"/>
  <c r="W70" i="40"/>
  <c r="V70" i="40"/>
  <c r="T70" i="40"/>
  <c r="Q70" i="40"/>
  <c r="P70" i="40"/>
  <c r="N70" i="40"/>
  <c r="O70" i="40" s="1"/>
  <c r="W69" i="40"/>
  <c r="V69" i="40"/>
  <c r="Q69" i="40"/>
  <c r="P69" i="40"/>
  <c r="N69" i="40"/>
  <c r="O69" i="40" s="1"/>
  <c r="W68" i="40"/>
  <c r="V68" i="40"/>
  <c r="Q68" i="40"/>
  <c r="P68" i="40"/>
  <c r="R68" i="40" s="1"/>
  <c r="N68" i="40"/>
  <c r="W67" i="40"/>
  <c r="V67" i="40"/>
  <c r="Q67" i="40"/>
  <c r="R67" i="40" s="1"/>
  <c r="P67" i="40"/>
  <c r="N67" i="40"/>
  <c r="X66" i="40"/>
  <c r="W66" i="40"/>
  <c r="V66" i="40"/>
  <c r="Q66" i="40"/>
  <c r="P66" i="40"/>
  <c r="N66" i="40"/>
  <c r="O66" i="40" s="1"/>
  <c r="T66" i="40" s="1"/>
  <c r="W65" i="40"/>
  <c r="V65" i="40"/>
  <c r="Q65" i="40"/>
  <c r="P65" i="40"/>
  <c r="R65" i="40" s="1"/>
  <c r="O65" i="40"/>
  <c r="T65" i="40" s="1"/>
  <c r="N65" i="40"/>
  <c r="X65" i="40" s="1"/>
  <c r="W64" i="40"/>
  <c r="V64" i="40"/>
  <c r="R64" i="40"/>
  <c r="Q64" i="40"/>
  <c r="P64" i="40"/>
  <c r="N64" i="40"/>
  <c r="W63" i="40"/>
  <c r="V63" i="40"/>
  <c r="Q63" i="40"/>
  <c r="P63" i="40"/>
  <c r="R63" i="40" s="1"/>
  <c r="N63" i="40"/>
  <c r="W62" i="40"/>
  <c r="V62" i="40"/>
  <c r="Q62" i="40"/>
  <c r="P62" i="40"/>
  <c r="N62" i="40"/>
  <c r="O62" i="40" s="1"/>
  <c r="T62" i="40" s="1"/>
  <c r="W61" i="40"/>
  <c r="V61" i="40"/>
  <c r="Q61" i="40"/>
  <c r="P61" i="40"/>
  <c r="R61" i="40" s="1"/>
  <c r="N61" i="40"/>
  <c r="W60" i="40"/>
  <c r="V60" i="40"/>
  <c r="Q60" i="40"/>
  <c r="R60" i="40" s="1"/>
  <c r="P60" i="40"/>
  <c r="N60" i="40"/>
  <c r="W59" i="40"/>
  <c r="V59" i="40"/>
  <c r="Q59" i="40"/>
  <c r="P59" i="40"/>
  <c r="N59" i="40"/>
  <c r="X58" i="40"/>
  <c r="W58" i="40"/>
  <c r="V58" i="40"/>
  <c r="T58" i="40"/>
  <c r="Q58" i="40"/>
  <c r="U58" i="40" s="1"/>
  <c r="P58" i="40"/>
  <c r="N58" i="40"/>
  <c r="O58" i="40" s="1"/>
  <c r="W57" i="40"/>
  <c r="V57" i="40"/>
  <c r="Q57" i="40"/>
  <c r="P57" i="40"/>
  <c r="R57" i="40" s="1"/>
  <c r="N57" i="40"/>
  <c r="O57" i="40" s="1"/>
  <c r="W56" i="40"/>
  <c r="V56" i="40"/>
  <c r="Q56" i="40"/>
  <c r="P56" i="40"/>
  <c r="R56" i="40" s="1"/>
  <c r="N56" i="40"/>
  <c r="W55" i="40"/>
  <c r="V55" i="40"/>
  <c r="Q55" i="40"/>
  <c r="R55" i="40" s="1"/>
  <c r="P55" i="40"/>
  <c r="N55" i="40"/>
  <c r="W54" i="40"/>
  <c r="V54" i="40"/>
  <c r="Q54" i="40"/>
  <c r="P54" i="40"/>
  <c r="N54" i="40"/>
  <c r="O54" i="40" s="1"/>
  <c r="T54" i="40" s="1"/>
  <c r="W53" i="40"/>
  <c r="V53" i="40"/>
  <c r="Q53" i="40"/>
  <c r="P53" i="40"/>
  <c r="S53" i="40" s="1"/>
  <c r="O53" i="40"/>
  <c r="X53" i="40" s="1"/>
  <c r="N53" i="40"/>
  <c r="W52" i="40"/>
  <c r="V52" i="40"/>
  <c r="Q52" i="40"/>
  <c r="P52" i="40"/>
  <c r="N52" i="40"/>
  <c r="O52" i="40" s="1"/>
  <c r="X52" i="40" s="1"/>
  <c r="W51" i="40"/>
  <c r="V51" i="40"/>
  <c r="Q51" i="40"/>
  <c r="R51" i="40" s="1"/>
  <c r="P51" i="40"/>
  <c r="N51" i="40"/>
  <c r="O51" i="40" s="1"/>
  <c r="X50" i="40"/>
  <c r="W50" i="40"/>
  <c r="V50" i="40"/>
  <c r="Q50" i="40"/>
  <c r="P50" i="40"/>
  <c r="R50" i="40" s="1"/>
  <c r="N50" i="40"/>
  <c r="O50" i="40" s="1"/>
  <c r="T50" i="40" s="1"/>
  <c r="W49" i="40"/>
  <c r="V49" i="40"/>
  <c r="Q49" i="40"/>
  <c r="P49" i="40"/>
  <c r="O49" i="40"/>
  <c r="U49" i="40" s="1"/>
  <c r="N49" i="40"/>
  <c r="X49" i="40" s="1"/>
  <c r="W48" i="40"/>
  <c r="V48" i="40"/>
  <c r="R48" i="40"/>
  <c r="Q48" i="40"/>
  <c r="P48" i="40"/>
  <c r="N48" i="40"/>
  <c r="W47" i="40"/>
  <c r="V47" i="40"/>
  <c r="Q47" i="40"/>
  <c r="P47" i="40"/>
  <c r="R47" i="40" s="1"/>
  <c r="O47" i="40"/>
  <c r="N47" i="40"/>
  <c r="W46" i="40"/>
  <c r="V46" i="40"/>
  <c r="Q46" i="40"/>
  <c r="P46" i="40"/>
  <c r="N46" i="40"/>
  <c r="O46" i="40" s="1"/>
  <c r="T46" i="40" s="1"/>
  <c r="W45" i="40"/>
  <c r="V45" i="40"/>
  <c r="Q45" i="40"/>
  <c r="P45" i="40"/>
  <c r="S45" i="40" s="1"/>
  <c r="O45" i="40"/>
  <c r="X45" i="40" s="1"/>
  <c r="N45" i="40"/>
  <c r="X44" i="40"/>
  <c r="W44" i="40"/>
  <c r="V44" i="40"/>
  <c r="Q44" i="40"/>
  <c r="P44" i="40"/>
  <c r="R44" i="40" s="1"/>
  <c r="O44" i="40"/>
  <c r="T44" i="40" s="1"/>
  <c r="N44" i="40"/>
  <c r="W43" i="40"/>
  <c r="V43" i="40"/>
  <c r="Q43" i="40"/>
  <c r="R43" i="40" s="1"/>
  <c r="P43" i="40"/>
  <c r="N43" i="40"/>
  <c r="O43" i="40" s="1"/>
  <c r="X42" i="40"/>
  <c r="W42" i="40"/>
  <c r="V42" i="40"/>
  <c r="Q42" i="40"/>
  <c r="R42" i="40" s="1"/>
  <c r="P42" i="40"/>
  <c r="N42" i="40"/>
  <c r="O42" i="40" s="1"/>
  <c r="T42" i="40" s="1"/>
  <c r="X41" i="40"/>
  <c r="W41" i="40"/>
  <c r="V41" i="40"/>
  <c r="Q41" i="40"/>
  <c r="P41" i="40"/>
  <c r="O41" i="40"/>
  <c r="T41" i="40" s="1"/>
  <c r="N41" i="40"/>
  <c r="W40" i="40"/>
  <c r="V40" i="40"/>
  <c r="Q40" i="40"/>
  <c r="P40" i="40"/>
  <c r="R40" i="40" s="1"/>
  <c r="N40" i="40"/>
  <c r="W39" i="40"/>
  <c r="V39" i="40"/>
  <c r="Q39" i="40"/>
  <c r="R39" i="40" s="1"/>
  <c r="P39" i="40"/>
  <c r="N39" i="40"/>
  <c r="O39" i="40" s="1"/>
  <c r="T39" i="40" s="1"/>
  <c r="W38" i="40"/>
  <c r="V38" i="40"/>
  <c r="Q38" i="40"/>
  <c r="U38" i="40" s="1"/>
  <c r="P38" i="40"/>
  <c r="N38" i="40"/>
  <c r="O38" i="40" s="1"/>
  <c r="T38" i="40" s="1"/>
  <c r="W37" i="40"/>
  <c r="V37" i="40"/>
  <c r="Q37" i="40"/>
  <c r="P37" i="40"/>
  <c r="N37" i="40"/>
  <c r="O37" i="40" s="1"/>
  <c r="W36" i="40"/>
  <c r="V36" i="40"/>
  <c r="Q36" i="40"/>
  <c r="P36" i="40"/>
  <c r="N36" i="40"/>
  <c r="W35" i="40"/>
  <c r="V35" i="40"/>
  <c r="Q35" i="40"/>
  <c r="P35" i="40"/>
  <c r="O35" i="40"/>
  <c r="T35" i="40" s="1"/>
  <c r="N35" i="40"/>
  <c r="X34" i="40"/>
  <c r="W34" i="40"/>
  <c r="V34" i="40"/>
  <c r="Q34" i="40"/>
  <c r="P34" i="40"/>
  <c r="R34" i="40" s="1"/>
  <c r="N34" i="40"/>
  <c r="O34" i="40" s="1"/>
  <c r="T34" i="40" s="1"/>
  <c r="W33" i="40"/>
  <c r="V33" i="40"/>
  <c r="Q33" i="40"/>
  <c r="P33" i="40"/>
  <c r="O33" i="40"/>
  <c r="U33" i="40" s="1"/>
  <c r="N33" i="40"/>
  <c r="X33" i="40" s="1"/>
  <c r="W32" i="40"/>
  <c r="V32" i="40"/>
  <c r="R32" i="40"/>
  <c r="Q32" i="40"/>
  <c r="P32" i="40"/>
  <c r="N32" i="40"/>
  <c r="W31" i="40"/>
  <c r="V31" i="40"/>
  <c r="Q31" i="40"/>
  <c r="P31" i="40"/>
  <c r="R31" i="40" s="1"/>
  <c r="O31" i="40"/>
  <c r="T31" i="40" s="1"/>
  <c r="N31" i="40"/>
  <c r="W30" i="40"/>
  <c r="V30" i="40"/>
  <c r="Q30" i="40"/>
  <c r="P30" i="40"/>
  <c r="U30" i="40" s="1"/>
  <c r="N30" i="40"/>
  <c r="O30" i="40" s="1"/>
  <c r="T30" i="40" s="1"/>
  <c r="W29" i="40"/>
  <c r="V29" i="40"/>
  <c r="Q29" i="40"/>
  <c r="P29" i="40"/>
  <c r="N29" i="40"/>
  <c r="O29" i="40" s="1"/>
  <c r="W28" i="40"/>
  <c r="V28" i="40"/>
  <c r="Q28" i="40"/>
  <c r="P28" i="40"/>
  <c r="N28" i="40"/>
  <c r="O28" i="40" s="1"/>
  <c r="W27" i="40"/>
  <c r="V27" i="40"/>
  <c r="Q27" i="40"/>
  <c r="P27" i="40"/>
  <c r="O27" i="40"/>
  <c r="T27" i="40" s="1"/>
  <c r="N27" i="40"/>
  <c r="W26" i="40"/>
  <c r="V26" i="40"/>
  <c r="Q26" i="40"/>
  <c r="P26" i="40"/>
  <c r="R26" i="40" s="1"/>
  <c r="N26" i="40"/>
  <c r="O26" i="40" s="1"/>
  <c r="T26" i="40" s="1"/>
  <c r="W25" i="40"/>
  <c r="V25" i="40"/>
  <c r="Q25" i="40"/>
  <c r="P25" i="40"/>
  <c r="N25" i="40"/>
  <c r="O25" i="40" s="1"/>
  <c r="W24" i="40"/>
  <c r="V24" i="40"/>
  <c r="Q24" i="40"/>
  <c r="P24" i="40"/>
  <c r="R24" i="40" s="1"/>
  <c r="N24" i="40"/>
  <c r="W23" i="40"/>
  <c r="V23" i="40"/>
  <c r="Q23" i="40"/>
  <c r="P23" i="40"/>
  <c r="N23" i="40"/>
  <c r="X22" i="40"/>
  <c r="W22" i="40"/>
  <c r="V22" i="40"/>
  <c r="Q22" i="40"/>
  <c r="P22" i="40"/>
  <c r="N22" i="40"/>
  <c r="O22" i="40" s="1"/>
  <c r="T22" i="40" s="1"/>
  <c r="W21" i="40"/>
  <c r="V21" i="40"/>
  <c r="Q21" i="40"/>
  <c r="P21" i="40"/>
  <c r="N21" i="40"/>
  <c r="W20" i="40"/>
  <c r="V20" i="40"/>
  <c r="Q20" i="40"/>
  <c r="P20" i="40"/>
  <c r="R20" i="40" s="1"/>
  <c r="O20" i="40"/>
  <c r="X20" i="40" s="1"/>
  <c r="N20" i="40"/>
  <c r="W19" i="40"/>
  <c r="V19" i="40"/>
  <c r="Q19" i="40"/>
  <c r="P19" i="40"/>
  <c r="N19" i="40"/>
  <c r="W18" i="40"/>
  <c r="V18" i="40"/>
  <c r="Q18" i="40"/>
  <c r="P18" i="40"/>
  <c r="R18" i="40" s="1"/>
  <c r="N18" i="40"/>
  <c r="W17" i="40"/>
  <c r="V17" i="40"/>
  <c r="Q17" i="40"/>
  <c r="P17" i="40"/>
  <c r="N17" i="40"/>
  <c r="O17" i="40" s="1"/>
  <c r="W16" i="40"/>
  <c r="V16" i="40"/>
  <c r="Q16" i="40"/>
  <c r="U16" i="40" s="1"/>
  <c r="P16" i="40"/>
  <c r="N16" i="40"/>
  <c r="O16" i="40" s="1"/>
  <c r="W15" i="40"/>
  <c r="V15" i="40"/>
  <c r="Q15" i="40"/>
  <c r="P15" i="40"/>
  <c r="N15" i="40"/>
  <c r="O15" i="40" s="1"/>
  <c r="S15" i="40" s="1"/>
  <c r="W14" i="40"/>
  <c r="V14" i="40"/>
  <c r="Q14" i="40"/>
  <c r="R14" i="40" s="1"/>
  <c r="P14" i="40"/>
  <c r="N14" i="40"/>
  <c r="W13" i="40"/>
  <c r="V13" i="40"/>
  <c r="Q13" i="40"/>
  <c r="R13" i="40" s="1"/>
  <c r="P13" i="40"/>
  <c r="N13" i="40"/>
  <c r="O13" i="40" s="1"/>
  <c r="W12" i="40"/>
  <c r="V12" i="40"/>
  <c r="Q12" i="40"/>
  <c r="P12" i="40"/>
  <c r="R12" i="40" s="1"/>
  <c r="N12" i="40"/>
  <c r="O12" i="40" s="1"/>
  <c r="W11" i="40"/>
  <c r="V11" i="40"/>
  <c r="Q11" i="40"/>
  <c r="P11" i="40"/>
  <c r="R11" i="40" s="1"/>
  <c r="O11" i="40"/>
  <c r="T11" i="40" s="1"/>
  <c r="N11" i="40"/>
  <c r="W10" i="40"/>
  <c r="V10" i="40"/>
  <c r="Q10" i="40"/>
  <c r="P10" i="40"/>
  <c r="R10" i="40" s="1"/>
  <c r="N10" i="40"/>
  <c r="W9" i="40"/>
  <c r="V9" i="40"/>
  <c r="Q9" i="40"/>
  <c r="P9" i="40"/>
  <c r="N9" i="40"/>
  <c r="O9" i="40" s="1"/>
  <c r="W8" i="40"/>
  <c r="V8" i="40"/>
  <c r="Q8" i="40"/>
  <c r="P8" i="40"/>
  <c r="N8" i="40"/>
  <c r="O8" i="40" s="1"/>
  <c r="M76" i="41"/>
  <c r="L76" i="41"/>
  <c r="K76" i="41"/>
  <c r="J76" i="41"/>
  <c r="I76" i="41"/>
  <c r="H76" i="41"/>
  <c r="G76" i="41"/>
  <c r="F76" i="41"/>
  <c r="V76" i="41" s="1"/>
  <c r="E76" i="41"/>
  <c r="D76" i="41"/>
  <c r="C76" i="41"/>
  <c r="E71" i="44" s="1"/>
  <c r="W75" i="41"/>
  <c r="V75" i="41"/>
  <c r="Q75" i="41"/>
  <c r="P75" i="41"/>
  <c r="N75" i="41"/>
  <c r="O75" i="41" s="1"/>
  <c r="T75" i="41" s="1"/>
  <c r="W74" i="41"/>
  <c r="V74" i="41"/>
  <c r="Q74" i="41"/>
  <c r="U74" i="41" s="1"/>
  <c r="P74" i="41"/>
  <c r="R74" i="41" s="1"/>
  <c r="O74" i="41"/>
  <c r="T74" i="41" s="1"/>
  <c r="N74" i="41"/>
  <c r="W73" i="41"/>
  <c r="V73" i="41"/>
  <c r="Q73" i="41"/>
  <c r="P73" i="41"/>
  <c r="R73" i="41" s="1"/>
  <c r="N73" i="41"/>
  <c r="W72" i="41"/>
  <c r="V72" i="41"/>
  <c r="Q72" i="41"/>
  <c r="R72" i="41" s="1"/>
  <c r="P72" i="41"/>
  <c r="N72" i="41"/>
  <c r="W71" i="41"/>
  <c r="V71" i="41"/>
  <c r="Q71" i="41"/>
  <c r="P71" i="41"/>
  <c r="N71" i="41"/>
  <c r="O71" i="41" s="1"/>
  <c r="T71" i="41" s="1"/>
  <c r="W70" i="41"/>
  <c r="V70" i="41"/>
  <c r="Q70" i="41"/>
  <c r="P70" i="41"/>
  <c r="R70" i="41" s="1"/>
  <c r="N70" i="41"/>
  <c r="O70" i="41" s="1"/>
  <c r="T70" i="41" s="1"/>
  <c r="W69" i="41"/>
  <c r="V69" i="41"/>
  <c r="Q69" i="41"/>
  <c r="R69" i="41" s="1"/>
  <c r="P69" i="41"/>
  <c r="N69" i="41"/>
  <c r="W68" i="41"/>
  <c r="V68" i="41"/>
  <c r="Q68" i="41"/>
  <c r="P68" i="41"/>
  <c r="N68" i="41"/>
  <c r="W67" i="41"/>
  <c r="V67" i="41"/>
  <c r="Q67" i="41"/>
  <c r="P67" i="41"/>
  <c r="N67" i="41"/>
  <c r="O67" i="41" s="1"/>
  <c r="T67" i="41" s="1"/>
  <c r="W66" i="41"/>
  <c r="V66" i="41"/>
  <c r="Q66" i="41"/>
  <c r="P66" i="41"/>
  <c r="R66" i="41" s="1"/>
  <c r="N66" i="41"/>
  <c r="O66" i="41" s="1"/>
  <c r="W65" i="41"/>
  <c r="V65" i="41"/>
  <c r="Q65" i="41"/>
  <c r="P65" i="41"/>
  <c r="R65" i="41" s="1"/>
  <c r="N65" i="41"/>
  <c r="W64" i="41"/>
  <c r="V64" i="41"/>
  <c r="Q64" i="41"/>
  <c r="P64" i="41"/>
  <c r="N64" i="41"/>
  <c r="X63" i="41"/>
  <c r="W63" i="41"/>
  <c r="V63" i="41"/>
  <c r="Q63" i="41"/>
  <c r="P63" i="41"/>
  <c r="N63" i="41"/>
  <c r="O63" i="41" s="1"/>
  <c r="T63" i="41" s="1"/>
  <c r="W62" i="41"/>
  <c r="V62" i="41"/>
  <c r="Q62" i="41"/>
  <c r="P62" i="41"/>
  <c r="O62" i="41"/>
  <c r="N62" i="41"/>
  <c r="W61" i="41"/>
  <c r="V61" i="41"/>
  <c r="Q61" i="41"/>
  <c r="P61" i="41"/>
  <c r="R61" i="41" s="1"/>
  <c r="N61" i="41"/>
  <c r="W60" i="41"/>
  <c r="V60" i="41"/>
  <c r="Q60" i="41"/>
  <c r="R60" i="41" s="1"/>
  <c r="P60" i="41"/>
  <c r="N60" i="41"/>
  <c r="W59" i="41"/>
  <c r="V59" i="41"/>
  <c r="Q59" i="41"/>
  <c r="P59" i="41"/>
  <c r="N59" i="41"/>
  <c r="O59" i="41" s="1"/>
  <c r="T59" i="41" s="1"/>
  <c r="W58" i="41"/>
  <c r="V58" i="41"/>
  <c r="Q58" i="41"/>
  <c r="P58" i="41"/>
  <c r="O58" i="41"/>
  <c r="N58" i="41"/>
  <c r="W57" i="41"/>
  <c r="V57" i="41"/>
  <c r="R57" i="41"/>
  <c r="Q57" i="41"/>
  <c r="P57" i="41"/>
  <c r="N57" i="41"/>
  <c r="W56" i="41"/>
  <c r="V56" i="41"/>
  <c r="Q56" i="41"/>
  <c r="R56" i="41" s="1"/>
  <c r="P56" i="41"/>
  <c r="N56" i="41"/>
  <c r="W55" i="41"/>
  <c r="V55" i="41"/>
  <c r="Q55" i="41"/>
  <c r="U55" i="41" s="1"/>
  <c r="P55" i="41"/>
  <c r="N55" i="41"/>
  <c r="O55" i="41" s="1"/>
  <c r="T55" i="41" s="1"/>
  <c r="W54" i="41"/>
  <c r="V54" i="41"/>
  <c r="Q54" i="41"/>
  <c r="P54" i="41"/>
  <c r="R54" i="41" s="1"/>
  <c r="N54" i="41"/>
  <c r="O54" i="41" s="1"/>
  <c r="W53" i="41"/>
  <c r="V53" i="41"/>
  <c r="Q53" i="41"/>
  <c r="P53" i="41"/>
  <c r="R53" i="41" s="1"/>
  <c r="N53" i="41"/>
  <c r="W52" i="41"/>
  <c r="V52" i="41"/>
  <c r="Q52" i="41"/>
  <c r="P52" i="41"/>
  <c r="N52" i="41"/>
  <c r="W51" i="41"/>
  <c r="V51" i="41"/>
  <c r="Q51" i="41"/>
  <c r="P51" i="41"/>
  <c r="N51" i="41"/>
  <c r="O51" i="41" s="1"/>
  <c r="T51" i="41" s="1"/>
  <c r="W50" i="41"/>
  <c r="V50" i="41"/>
  <c r="Q50" i="41"/>
  <c r="P50" i="41"/>
  <c r="R50" i="41" s="1"/>
  <c r="N50" i="41"/>
  <c r="O50" i="41" s="1"/>
  <c r="W49" i="41"/>
  <c r="V49" i="41"/>
  <c r="Q49" i="41"/>
  <c r="R49" i="41" s="1"/>
  <c r="P49" i="41"/>
  <c r="N49" i="41"/>
  <c r="W48" i="41"/>
  <c r="V48" i="41"/>
  <c r="Q48" i="41"/>
  <c r="P48" i="41"/>
  <c r="N48" i="41"/>
  <c r="X47" i="41"/>
  <c r="W47" i="41"/>
  <c r="V47" i="41"/>
  <c r="Q47" i="41"/>
  <c r="P47" i="41"/>
  <c r="N47" i="41"/>
  <c r="O47" i="41" s="1"/>
  <c r="T47" i="41" s="1"/>
  <c r="W46" i="41"/>
  <c r="V46" i="41"/>
  <c r="Q46" i="41"/>
  <c r="P46" i="41"/>
  <c r="O46" i="41"/>
  <c r="N46" i="41"/>
  <c r="W45" i="41"/>
  <c r="V45" i="41"/>
  <c r="R45" i="41"/>
  <c r="Q45" i="41"/>
  <c r="P45" i="41"/>
  <c r="N45" i="41"/>
  <c r="W44" i="41"/>
  <c r="V44" i="41"/>
  <c r="Q44" i="41"/>
  <c r="R44" i="41" s="1"/>
  <c r="P44" i="41"/>
  <c r="N44" i="41"/>
  <c r="W43" i="41"/>
  <c r="V43" i="41"/>
  <c r="Q43" i="41"/>
  <c r="P43" i="41"/>
  <c r="N43" i="41"/>
  <c r="O43" i="41" s="1"/>
  <c r="T43" i="41" s="1"/>
  <c r="W42" i="41"/>
  <c r="V42" i="41"/>
  <c r="Q42" i="41"/>
  <c r="U42" i="41" s="1"/>
  <c r="P42" i="41"/>
  <c r="O42" i="41"/>
  <c r="N42" i="41"/>
  <c r="W41" i="41"/>
  <c r="V41" i="41"/>
  <c r="Q41" i="41"/>
  <c r="P41" i="41"/>
  <c r="R41" i="41" s="1"/>
  <c r="N41" i="41"/>
  <c r="W40" i="41"/>
  <c r="V40" i="41"/>
  <c r="Q40" i="41"/>
  <c r="R40" i="41" s="1"/>
  <c r="P40" i="41"/>
  <c r="N40" i="41"/>
  <c r="W39" i="41"/>
  <c r="V39" i="41"/>
  <c r="T39" i="41"/>
  <c r="Q39" i="41"/>
  <c r="P39" i="41"/>
  <c r="N39" i="41"/>
  <c r="O39" i="41" s="1"/>
  <c r="W38" i="41"/>
  <c r="V38" i="41"/>
  <c r="Q38" i="41"/>
  <c r="U38" i="41" s="1"/>
  <c r="P38" i="41"/>
  <c r="O38" i="41"/>
  <c r="S38" i="41" s="1"/>
  <c r="N38" i="41"/>
  <c r="W37" i="41"/>
  <c r="V37" i="41"/>
  <c r="Q37" i="41"/>
  <c r="P37" i="41"/>
  <c r="O37" i="41"/>
  <c r="T37" i="41" s="1"/>
  <c r="N37" i="41"/>
  <c r="W36" i="41"/>
  <c r="V36" i="41"/>
  <c r="R36" i="41"/>
  <c r="Q36" i="41"/>
  <c r="P36" i="41"/>
  <c r="N36" i="41"/>
  <c r="W35" i="41"/>
  <c r="V35" i="41"/>
  <c r="Q35" i="41"/>
  <c r="P35" i="41"/>
  <c r="N35" i="41"/>
  <c r="O35" i="41" s="1"/>
  <c r="T35" i="41" s="1"/>
  <c r="W34" i="41"/>
  <c r="V34" i="41"/>
  <c r="Q34" i="41"/>
  <c r="P34" i="41"/>
  <c r="N34" i="41"/>
  <c r="O34" i="41" s="1"/>
  <c r="X34" i="41" s="1"/>
  <c r="W33" i="41"/>
  <c r="V33" i="41"/>
  <c r="Q33" i="41"/>
  <c r="R33" i="41" s="1"/>
  <c r="P33" i="41"/>
  <c r="O33" i="41"/>
  <c r="T33" i="41" s="1"/>
  <c r="N33" i="41"/>
  <c r="W32" i="41"/>
  <c r="V32" i="41"/>
  <c r="R32" i="41"/>
  <c r="Q32" i="41"/>
  <c r="P32" i="41"/>
  <c r="N32" i="41"/>
  <c r="W31" i="41"/>
  <c r="V31" i="41"/>
  <c r="Q31" i="41"/>
  <c r="P31" i="41"/>
  <c r="S31" i="41" s="1"/>
  <c r="N31" i="41"/>
  <c r="O31" i="41" s="1"/>
  <c r="T31" i="41" s="1"/>
  <c r="W30" i="41"/>
  <c r="V30" i="41"/>
  <c r="Q30" i="41"/>
  <c r="U30" i="41" s="1"/>
  <c r="P30" i="41"/>
  <c r="O30" i="41"/>
  <c r="S30" i="41" s="1"/>
  <c r="N30" i="41"/>
  <c r="W29" i="41"/>
  <c r="V29" i="41"/>
  <c r="Q29" i="41"/>
  <c r="P29" i="41"/>
  <c r="O29" i="41"/>
  <c r="T29" i="41" s="1"/>
  <c r="N29" i="41"/>
  <c r="W28" i="41"/>
  <c r="V28" i="41"/>
  <c r="R28" i="41"/>
  <c r="Q28" i="41"/>
  <c r="P28" i="41"/>
  <c r="N28" i="41"/>
  <c r="W27" i="41"/>
  <c r="V27" i="41"/>
  <c r="Q27" i="41"/>
  <c r="P27" i="41"/>
  <c r="N27" i="41"/>
  <c r="O27" i="41" s="1"/>
  <c r="T27" i="41" s="1"/>
  <c r="W26" i="41"/>
  <c r="V26" i="41"/>
  <c r="Q26" i="41"/>
  <c r="P26" i="41"/>
  <c r="N26" i="41"/>
  <c r="O26" i="41" s="1"/>
  <c r="X26" i="41" s="1"/>
  <c r="W25" i="41"/>
  <c r="V25" i="41"/>
  <c r="Q25" i="41"/>
  <c r="R25" i="41" s="1"/>
  <c r="P25" i="41"/>
  <c r="O25" i="41"/>
  <c r="T25" i="41" s="1"/>
  <c r="N25" i="41"/>
  <c r="W24" i="41"/>
  <c r="V24" i="41"/>
  <c r="R24" i="41"/>
  <c r="Q24" i="41"/>
  <c r="P24" i="41"/>
  <c r="N24" i="41"/>
  <c r="W23" i="41"/>
  <c r="V23" i="41"/>
  <c r="Q23" i="41"/>
  <c r="P23" i="41"/>
  <c r="S23" i="41" s="1"/>
  <c r="N23" i="41"/>
  <c r="O23" i="41" s="1"/>
  <c r="T23" i="41" s="1"/>
  <c r="W22" i="41"/>
  <c r="V22" i="41"/>
  <c r="Q22" i="41"/>
  <c r="U22" i="41" s="1"/>
  <c r="P22" i="41"/>
  <c r="O22" i="41"/>
  <c r="X22" i="41" s="1"/>
  <c r="N22" i="41"/>
  <c r="W21" i="41"/>
  <c r="V21" i="41"/>
  <c r="Q21" i="41"/>
  <c r="P21" i="41"/>
  <c r="O21" i="41"/>
  <c r="T21" i="41" s="1"/>
  <c r="N21" i="41"/>
  <c r="W20" i="41"/>
  <c r="V20" i="41"/>
  <c r="Q20" i="41"/>
  <c r="R20" i="41" s="1"/>
  <c r="P20" i="41"/>
  <c r="O20" i="41"/>
  <c r="T20" i="41" s="1"/>
  <c r="N20" i="41"/>
  <c r="W19" i="41"/>
  <c r="V19" i="41"/>
  <c r="Q19" i="41"/>
  <c r="P19" i="41"/>
  <c r="R19" i="41" s="1"/>
  <c r="N19" i="41"/>
  <c r="O19" i="41" s="1"/>
  <c r="T19" i="41" s="1"/>
  <c r="W18" i="41"/>
  <c r="V18" i="41"/>
  <c r="Q18" i="41"/>
  <c r="U18" i="41" s="1"/>
  <c r="P18" i="41"/>
  <c r="O18" i="41"/>
  <c r="X18" i="41" s="1"/>
  <c r="N18" i="41"/>
  <c r="W17" i="41"/>
  <c r="V17" i="41"/>
  <c r="Q17" i="41"/>
  <c r="P17" i="41"/>
  <c r="N17" i="41"/>
  <c r="O17" i="41" s="1"/>
  <c r="W16" i="41"/>
  <c r="V16" i="41"/>
  <c r="Q16" i="41"/>
  <c r="P16" i="41"/>
  <c r="N16" i="41"/>
  <c r="W15" i="41"/>
  <c r="V15" i="41"/>
  <c r="Q15" i="41"/>
  <c r="R15" i="41" s="1"/>
  <c r="P15" i="41"/>
  <c r="N15" i="41"/>
  <c r="O15" i="41" s="1"/>
  <c r="T15" i="41" s="1"/>
  <c r="W14" i="41"/>
  <c r="V14" i="41"/>
  <c r="Q14" i="41"/>
  <c r="P14" i="41"/>
  <c r="R14" i="41" s="1"/>
  <c r="N14" i="41"/>
  <c r="O14" i="41" s="1"/>
  <c r="X14" i="41" s="1"/>
  <c r="W13" i="41"/>
  <c r="V13" i="41"/>
  <c r="Q13" i="41"/>
  <c r="P13" i="41"/>
  <c r="N13" i="41"/>
  <c r="O13" i="41" s="1"/>
  <c r="T13" i="41" s="1"/>
  <c r="W12" i="41"/>
  <c r="V12" i="41"/>
  <c r="Q12" i="41"/>
  <c r="P12" i="41"/>
  <c r="O12" i="41"/>
  <c r="T12" i="41" s="1"/>
  <c r="N12" i="41"/>
  <c r="W11" i="41"/>
  <c r="V11" i="41"/>
  <c r="R11" i="41"/>
  <c r="Q11" i="41"/>
  <c r="P11" i="41"/>
  <c r="N11" i="41"/>
  <c r="O11" i="41" s="1"/>
  <c r="T11" i="41" s="1"/>
  <c r="X10" i="41"/>
  <c r="W10" i="41"/>
  <c r="V10" i="41"/>
  <c r="Q10" i="41"/>
  <c r="P10" i="41"/>
  <c r="O10" i="41"/>
  <c r="T10" i="41" s="1"/>
  <c r="N10" i="41"/>
  <c r="X9" i="41"/>
  <c r="W9" i="41"/>
  <c r="V9" i="41"/>
  <c r="Q9" i="41"/>
  <c r="U9" i="41" s="1"/>
  <c r="P9" i="41"/>
  <c r="O9" i="41"/>
  <c r="T9" i="41" s="1"/>
  <c r="N9" i="41"/>
  <c r="W8" i="41"/>
  <c r="V8" i="41"/>
  <c r="Q8" i="41"/>
  <c r="P8" i="41"/>
  <c r="O8" i="41"/>
  <c r="T8" i="41" s="1"/>
  <c r="N8" i="41"/>
  <c r="M76" i="42"/>
  <c r="L76" i="42"/>
  <c r="K76" i="42"/>
  <c r="J76" i="42"/>
  <c r="I76" i="42"/>
  <c r="H76" i="42"/>
  <c r="G76" i="42"/>
  <c r="F76" i="42"/>
  <c r="E76" i="42"/>
  <c r="D76" i="42"/>
  <c r="C76" i="42"/>
  <c r="D71" i="44" s="1"/>
  <c r="X75" i="42"/>
  <c r="W75" i="42"/>
  <c r="V75" i="42"/>
  <c r="Q75" i="42"/>
  <c r="U75" i="42" s="1"/>
  <c r="P75" i="42"/>
  <c r="N75" i="42"/>
  <c r="O75" i="42" s="1"/>
  <c r="T75" i="42" s="1"/>
  <c r="W74" i="42"/>
  <c r="V74" i="42"/>
  <c r="Q74" i="42"/>
  <c r="P74" i="42"/>
  <c r="R74" i="42" s="1"/>
  <c r="N74" i="42"/>
  <c r="O74" i="42" s="1"/>
  <c r="T74" i="42" s="1"/>
  <c r="W73" i="42"/>
  <c r="V73" i="42"/>
  <c r="Q73" i="42"/>
  <c r="P73" i="42"/>
  <c r="R73" i="42" s="1"/>
  <c r="N73" i="42"/>
  <c r="W72" i="42"/>
  <c r="V72" i="42"/>
  <c r="Q72" i="42"/>
  <c r="P72" i="42"/>
  <c r="N72" i="42"/>
  <c r="W71" i="42"/>
  <c r="V71" i="42"/>
  <c r="Q71" i="42"/>
  <c r="P71" i="42"/>
  <c r="O71" i="42"/>
  <c r="T71" i="42" s="1"/>
  <c r="N71" i="42"/>
  <c r="X71" i="42" s="1"/>
  <c r="W70" i="42"/>
  <c r="V70" i="42"/>
  <c r="Q70" i="42"/>
  <c r="P70" i="42"/>
  <c r="R70" i="42" s="1"/>
  <c r="O70" i="42"/>
  <c r="T70" i="42" s="1"/>
  <c r="N70" i="42"/>
  <c r="X70" i="42" s="1"/>
  <c r="W69" i="42"/>
  <c r="V69" i="42"/>
  <c r="R69" i="42"/>
  <c r="Q69" i="42"/>
  <c r="P69" i="42"/>
  <c r="N69" i="42"/>
  <c r="W68" i="42"/>
  <c r="V68" i="42"/>
  <c r="Q68" i="42"/>
  <c r="P68" i="42"/>
  <c r="R68" i="42" s="1"/>
  <c r="N68" i="42"/>
  <c r="W67" i="42"/>
  <c r="V67" i="42"/>
  <c r="Q67" i="42"/>
  <c r="U67" i="42" s="1"/>
  <c r="P67" i="42"/>
  <c r="O67" i="42"/>
  <c r="T67" i="42" s="1"/>
  <c r="N67" i="42"/>
  <c r="X67" i="42" s="1"/>
  <c r="W66" i="42"/>
  <c r="V66" i="42"/>
  <c r="Q66" i="42"/>
  <c r="P66" i="42"/>
  <c r="R66" i="42" s="1"/>
  <c r="O66" i="42"/>
  <c r="X66" i="42" s="1"/>
  <c r="N66" i="42"/>
  <c r="W65" i="42"/>
  <c r="V65" i="42"/>
  <c r="R65" i="42"/>
  <c r="Q65" i="42"/>
  <c r="P65" i="42"/>
  <c r="N65" i="42"/>
  <c r="O65" i="42" s="1"/>
  <c r="T65" i="42" s="1"/>
  <c r="W64" i="42"/>
  <c r="V64" i="42"/>
  <c r="Q64" i="42"/>
  <c r="P64" i="42"/>
  <c r="N64" i="42"/>
  <c r="W63" i="42"/>
  <c r="V63" i="42"/>
  <c r="Q63" i="42"/>
  <c r="U63" i="42" s="1"/>
  <c r="P63" i="42"/>
  <c r="O63" i="42"/>
  <c r="T63" i="42" s="1"/>
  <c r="N63" i="42"/>
  <c r="X63" i="42" s="1"/>
  <c r="W62" i="42"/>
  <c r="V62" i="42"/>
  <c r="Q62" i="42"/>
  <c r="P62" i="42"/>
  <c r="O62" i="42"/>
  <c r="T62" i="42" s="1"/>
  <c r="N62" i="42"/>
  <c r="W61" i="42"/>
  <c r="V61" i="42"/>
  <c r="R61" i="42"/>
  <c r="Q61" i="42"/>
  <c r="P61" i="42"/>
  <c r="N61" i="42"/>
  <c r="O61" i="42" s="1"/>
  <c r="W60" i="42"/>
  <c r="V60" i="42"/>
  <c r="Q60" i="42"/>
  <c r="P60" i="42"/>
  <c r="N60" i="42"/>
  <c r="W59" i="42"/>
  <c r="V59" i="42"/>
  <c r="Q59" i="42"/>
  <c r="P59" i="42"/>
  <c r="N59" i="42"/>
  <c r="W58" i="42"/>
  <c r="V58" i="42"/>
  <c r="Q58" i="42"/>
  <c r="P58" i="42"/>
  <c r="N58" i="42"/>
  <c r="W57" i="42"/>
  <c r="V57" i="42"/>
  <c r="Q57" i="42"/>
  <c r="R57" i="42" s="1"/>
  <c r="P57" i="42"/>
  <c r="N57" i="42"/>
  <c r="W56" i="42"/>
  <c r="V56" i="42"/>
  <c r="Q56" i="42"/>
  <c r="P56" i="42"/>
  <c r="N56" i="42"/>
  <c r="W55" i="42"/>
  <c r="V55" i="42"/>
  <c r="Q55" i="42"/>
  <c r="P55" i="42"/>
  <c r="N55" i="42"/>
  <c r="O55" i="42" s="1"/>
  <c r="W54" i="42"/>
  <c r="V54" i="42"/>
  <c r="Q54" i="42"/>
  <c r="P54" i="42"/>
  <c r="N54" i="42"/>
  <c r="O54" i="42" s="1"/>
  <c r="W53" i="42"/>
  <c r="V53" i="42"/>
  <c r="Q53" i="42"/>
  <c r="P53" i="42"/>
  <c r="R53" i="42" s="1"/>
  <c r="N53" i="42"/>
  <c r="W52" i="42"/>
  <c r="V52" i="42"/>
  <c r="R52" i="42"/>
  <c r="Q52" i="42"/>
  <c r="P52" i="42"/>
  <c r="N52" i="42"/>
  <c r="W51" i="42"/>
  <c r="V51" i="42"/>
  <c r="Q51" i="42"/>
  <c r="P51" i="42"/>
  <c r="N51" i="42"/>
  <c r="O51" i="42" s="1"/>
  <c r="W50" i="42"/>
  <c r="V50" i="42"/>
  <c r="Q50" i="42"/>
  <c r="P50" i="42"/>
  <c r="N50" i="42"/>
  <c r="O50" i="42" s="1"/>
  <c r="W49" i="42"/>
  <c r="V49" i="42"/>
  <c r="Q49" i="42"/>
  <c r="P49" i="42"/>
  <c r="R49" i="42" s="1"/>
  <c r="O49" i="42"/>
  <c r="T49" i="42" s="1"/>
  <c r="N49" i="42"/>
  <c r="W48" i="42"/>
  <c r="V48" i="42"/>
  <c r="Q48" i="42"/>
  <c r="R48" i="42" s="1"/>
  <c r="P48" i="42"/>
  <c r="N48" i="42"/>
  <c r="W47" i="42"/>
  <c r="V47" i="42"/>
  <c r="Q47" i="42"/>
  <c r="P47" i="42"/>
  <c r="N47" i="42"/>
  <c r="O47" i="42" s="1"/>
  <c r="W46" i="42"/>
  <c r="V46" i="42"/>
  <c r="Q46" i="42"/>
  <c r="P46" i="42"/>
  <c r="N46" i="42"/>
  <c r="W45" i="42"/>
  <c r="V45" i="42"/>
  <c r="Q45" i="42"/>
  <c r="P45" i="42"/>
  <c r="R45" i="42" s="1"/>
  <c r="N45" i="42"/>
  <c r="O45" i="42" s="1"/>
  <c r="W44" i="42"/>
  <c r="V44" i="42"/>
  <c r="Q44" i="42"/>
  <c r="R44" i="42" s="1"/>
  <c r="P44" i="42"/>
  <c r="N44" i="42"/>
  <c r="W43" i="42"/>
  <c r="V43" i="42"/>
  <c r="Q43" i="42"/>
  <c r="P43" i="42"/>
  <c r="O43" i="42"/>
  <c r="T43" i="42" s="1"/>
  <c r="N43" i="42"/>
  <c r="W42" i="42"/>
  <c r="V42" i="42"/>
  <c r="Q42" i="42"/>
  <c r="P42" i="42"/>
  <c r="R42" i="42" s="1"/>
  <c r="O42" i="42"/>
  <c r="T42" i="42" s="1"/>
  <c r="N42" i="42"/>
  <c r="W41" i="42"/>
  <c r="V41" i="42"/>
  <c r="Q41" i="42"/>
  <c r="P41" i="42"/>
  <c r="R41" i="42" s="1"/>
  <c r="N41" i="42"/>
  <c r="W40" i="42"/>
  <c r="V40" i="42"/>
  <c r="Q40" i="42"/>
  <c r="P40" i="42"/>
  <c r="N40" i="42"/>
  <c r="W39" i="42"/>
  <c r="V39" i="42"/>
  <c r="Q39" i="42"/>
  <c r="P39" i="42"/>
  <c r="O39" i="42"/>
  <c r="T39" i="42" s="1"/>
  <c r="N39" i="42"/>
  <c r="X39" i="42" s="1"/>
  <c r="W38" i="42"/>
  <c r="V38" i="42"/>
  <c r="Q38" i="42"/>
  <c r="P38" i="42"/>
  <c r="R38" i="42" s="1"/>
  <c r="O38" i="42"/>
  <c r="T38" i="42" s="1"/>
  <c r="N38" i="42"/>
  <c r="X38" i="42" s="1"/>
  <c r="W37" i="42"/>
  <c r="V37" i="42"/>
  <c r="R37" i="42"/>
  <c r="Q37" i="42"/>
  <c r="P37" i="42"/>
  <c r="N37" i="42"/>
  <c r="W36" i="42"/>
  <c r="V36" i="42"/>
  <c r="Q36" i="42"/>
  <c r="P36" i="42"/>
  <c r="R36" i="42" s="1"/>
  <c r="N36" i="42"/>
  <c r="W35" i="42"/>
  <c r="V35" i="42"/>
  <c r="Q35" i="42"/>
  <c r="U35" i="42" s="1"/>
  <c r="P35" i="42"/>
  <c r="O35" i="42"/>
  <c r="T35" i="42" s="1"/>
  <c r="N35" i="42"/>
  <c r="X35" i="42" s="1"/>
  <c r="W34" i="42"/>
  <c r="V34" i="42"/>
  <c r="Q34" i="42"/>
  <c r="P34" i="42"/>
  <c r="R34" i="42" s="1"/>
  <c r="O34" i="42"/>
  <c r="X34" i="42" s="1"/>
  <c r="N34" i="42"/>
  <c r="W33" i="42"/>
  <c r="V33" i="42"/>
  <c r="R33" i="42"/>
  <c r="Q33" i="42"/>
  <c r="P33" i="42"/>
  <c r="N33" i="42"/>
  <c r="O33" i="42" s="1"/>
  <c r="T33" i="42" s="1"/>
  <c r="W32" i="42"/>
  <c r="V32" i="42"/>
  <c r="Q32" i="42"/>
  <c r="P32" i="42"/>
  <c r="N32" i="42"/>
  <c r="W31" i="42"/>
  <c r="V31" i="42"/>
  <c r="Q31" i="42"/>
  <c r="U31" i="42" s="1"/>
  <c r="P31" i="42"/>
  <c r="O31" i="42"/>
  <c r="T31" i="42" s="1"/>
  <c r="N31" i="42"/>
  <c r="X31" i="42" s="1"/>
  <c r="W30" i="42"/>
  <c r="V30" i="42"/>
  <c r="Q30" i="42"/>
  <c r="P30" i="42"/>
  <c r="O30" i="42"/>
  <c r="T30" i="42" s="1"/>
  <c r="N30" i="42"/>
  <c r="W29" i="42"/>
  <c r="V29" i="42"/>
  <c r="R29" i="42"/>
  <c r="Q29" i="42"/>
  <c r="P29" i="42"/>
  <c r="N29" i="42"/>
  <c r="O29" i="42" s="1"/>
  <c r="W28" i="42"/>
  <c r="V28" i="42"/>
  <c r="Q28" i="42"/>
  <c r="P28" i="42"/>
  <c r="N28" i="42"/>
  <c r="W27" i="42"/>
  <c r="V27" i="42"/>
  <c r="Q27" i="42"/>
  <c r="P27" i="42"/>
  <c r="N27" i="42"/>
  <c r="W26" i="42"/>
  <c r="V26" i="42"/>
  <c r="Q26" i="42"/>
  <c r="P26" i="42"/>
  <c r="N26" i="42"/>
  <c r="W25" i="42"/>
  <c r="V25" i="42"/>
  <c r="Q25" i="42"/>
  <c r="R25" i="42" s="1"/>
  <c r="P25" i="42"/>
  <c r="N25" i="42"/>
  <c r="W24" i="42"/>
  <c r="V24" i="42"/>
  <c r="Q24" i="42"/>
  <c r="P24" i="42"/>
  <c r="N24" i="42"/>
  <c r="W23" i="42"/>
  <c r="V23" i="42"/>
  <c r="Q23" i="42"/>
  <c r="P23" i="42"/>
  <c r="N23" i="42"/>
  <c r="O23" i="42" s="1"/>
  <c r="W22" i="42"/>
  <c r="V22" i="42"/>
  <c r="Q22" i="42"/>
  <c r="P22" i="42"/>
  <c r="N22" i="42"/>
  <c r="O22" i="42" s="1"/>
  <c r="W21" i="42"/>
  <c r="V21" i="42"/>
  <c r="Q21" i="42"/>
  <c r="P21" i="42"/>
  <c r="N21" i="42"/>
  <c r="O21" i="42" s="1"/>
  <c r="T21" i="42" s="1"/>
  <c r="W20" i="42"/>
  <c r="V20" i="42"/>
  <c r="Q20" i="42"/>
  <c r="P20" i="42"/>
  <c r="N20" i="42"/>
  <c r="O20" i="42" s="1"/>
  <c r="S20" i="42" s="1"/>
  <c r="W19" i="42"/>
  <c r="V19" i="42"/>
  <c r="Q19" i="42"/>
  <c r="P19" i="42"/>
  <c r="R19" i="42" s="1"/>
  <c r="N19" i="42"/>
  <c r="W18" i="42"/>
  <c r="V18" i="42"/>
  <c r="Q18" i="42"/>
  <c r="R18" i="42" s="1"/>
  <c r="P18" i="42"/>
  <c r="N18" i="42"/>
  <c r="O18" i="42" s="1"/>
  <c r="W17" i="42"/>
  <c r="V17" i="42"/>
  <c r="Q17" i="42"/>
  <c r="P17" i="42"/>
  <c r="N17" i="42"/>
  <c r="O17" i="42" s="1"/>
  <c r="X17" i="42" s="1"/>
  <c r="W16" i="42"/>
  <c r="V16" i="42"/>
  <c r="Q16" i="42"/>
  <c r="P16" i="42"/>
  <c r="N16" i="42"/>
  <c r="W15" i="42"/>
  <c r="V15" i="42"/>
  <c r="Q15" i="42"/>
  <c r="P15" i="42"/>
  <c r="R15" i="42" s="1"/>
  <c r="N15" i="42"/>
  <c r="W14" i="42"/>
  <c r="V14" i="42"/>
  <c r="R14" i="42"/>
  <c r="Q14" i="42"/>
  <c r="P14" i="42"/>
  <c r="N14" i="42"/>
  <c r="W13" i="42"/>
  <c r="V13" i="42"/>
  <c r="T13" i="42"/>
  <c r="Q13" i="42"/>
  <c r="P13" i="42"/>
  <c r="N13" i="42"/>
  <c r="O13" i="42" s="1"/>
  <c r="U13" i="42" s="1"/>
  <c r="W12" i="42"/>
  <c r="V12" i="42"/>
  <c r="Q12" i="42"/>
  <c r="P12" i="42"/>
  <c r="N12" i="42"/>
  <c r="O12" i="42" s="1"/>
  <c r="W11" i="42"/>
  <c r="V11" i="42"/>
  <c r="Q11" i="42"/>
  <c r="P11" i="42"/>
  <c r="R11" i="42" s="1"/>
  <c r="N11" i="42"/>
  <c r="W10" i="42"/>
  <c r="V10" i="42"/>
  <c r="R10" i="42"/>
  <c r="Q10" i="42"/>
  <c r="P10" i="42"/>
  <c r="N10" i="42"/>
  <c r="X9" i="42"/>
  <c r="W9" i="42"/>
  <c r="V9" i="42"/>
  <c r="T9" i="42"/>
  <c r="Q9" i="42"/>
  <c r="P9" i="42"/>
  <c r="N9" i="42"/>
  <c r="O9" i="42" s="1"/>
  <c r="W8" i="42"/>
  <c r="V8" i="42"/>
  <c r="Q8" i="42"/>
  <c r="P8" i="42"/>
  <c r="S8" i="42" s="1"/>
  <c r="O8" i="42"/>
  <c r="T8" i="42" s="1"/>
  <c r="N8" i="42"/>
  <c r="M76" i="43"/>
  <c r="L76" i="43"/>
  <c r="K76" i="43"/>
  <c r="J76" i="43"/>
  <c r="I76" i="43"/>
  <c r="H76" i="43"/>
  <c r="G76" i="43"/>
  <c r="F76" i="43"/>
  <c r="V76" i="43" s="1"/>
  <c r="E76" i="43"/>
  <c r="D76" i="43"/>
  <c r="C76" i="43"/>
  <c r="C71" i="44" s="1"/>
  <c r="W75" i="43"/>
  <c r="V75" i="43"/>
  <c r="Q75" i="43"/>
  <c r="P75" i="43"/>
  <c r="R75" i="43" s="1"/>
  <c r="N75" i="43"/>
  <c r="W74" i="43"/>
  <c r="V74" i="43"/>
  <c r="Q74" i="43"/>
  <c r="P74" i="43"/>
  <c r="N74" i="43"/>
  <c r="W73" i="43"/>
  <c r="V73" i="43"/>
  <c r="R73" i="43"/>
  <c r="Q73" i="43"/>
  <c r="P73" i="43"/>
  <c r="N73" i="43"/>
  <c r="O73" i="43" s="1"/>
  <c r="T73" i="43" s="1"/>
  <c r="W72" i="43"/>
  <c r="V72" i="43"/>
  <c r="Q72" i="43"/>
  <c r="P72" i="43"/>
  <c r="S72" i="43" s="1"/>
  <c r="O72" i="43"/>
  <c r="N72" i="43"/>
  <c r="X71" i="43"/>
  <c r="W71" i="43"/>
  <c r="V71" i="43"/>
  <c r="Q71" i="43"/>
  <c r="P71" i="43"/>
  <c r="R71" i="43" s="1"/>
  <c r="N71" i="43"/>
  <c r="O71" i="43" s="1"/>
  <c r="T71" i="43" s="1"/>
  <c r="W70" i="43"/>
  <c r="V70" i="43"/>
  <c r="Q70" i="43"/>
  <c r="P70" i="43"/>
  <c r="N70" i="43"/>
  <c r="O70" i="43" s="1"/>
  <c r="W69" i="43"/>
  <c r="V69" i="43"/>
  <c r="R69" i="43"/>
  <c r="Q69" i="43"/>
  <c r="P69" i="43"/>
  <c r="N69" i="43"/>
  <c r="O69" i="43" s="1"/>
  <c r="T69" i="43" s="1"/>
  <c r="W68" i="43"/>
  <c r="V68" i="43"/>
  <c r="Q68" i="43"/>
  <c r="P68" i="43"/>
  <c r="S68" i="43" s="1"/>
  <c r="O68" i="43"/>
  <c r="N68" i="43"/>
  <c r="X67" i="43"/>
  <c r="W67" i="43"/>
  <c r="V67" i="43"/>
  <c r="Q67" i="43"/>
  <c r="P67" i="43"/>
  <c r="R67" i="43" s="1"/>
  <c r="N67" i="43"/>
  <c r="O67" i="43" s="1"/>
  <c r="T67" i="43" s="1"/>
  <c r="W66" i="43"/>
  <c r="V66" i="43"/>
  <c r="Q66" i="43"/>
  <c r="P66" i="43"/>
  <c r="N66" i="43"/>
  <c r="W65" i="43"/>
  <c r="V65" i="43"/>
  <c r="R65" i="43"/>
  <c r="Q65" i="43"/>
  <c r="P65" i="43"/>
  <c r="N65" i="43"/>
  <c r="O65" i="43" s="1"/>
  <c r="T65" i="43" s="1"/>
  <c r="W64" i="43"/>
  <c r="V64" i="43"/>
  <c r="Q64" i="43"/>
  <c r="P64" i="43"/>
  <c r="S64" i="43" s="1"/>
  <c r="O64" i="43"/>
  <c r="N64" i="43"/>
  <c r="X63" i="43"/>
  <c r="W63" i="43"/>
  <c r="V63" i="43"/>
  <c r="Q63" i="43"/>
  <c r="P63" i="43"/>
  <c r="R63" i="43" s="1"/>
  <c r="N63" i="43"/>
  <c r="O63" i="43" s="1"/>
  <c r="T63" i="43" s="1"/>
  <c r="W62" i="43"/>
  <c r="V62" i="43"/>
  <c r="Q62" i="43"/>
  <c r="P62" i="43"/>
  <c r="N62" i="43"/>
  <c r="W61" i="43"/>
  <c r="V61" i="43"/>
  <c r="Q61" i="43"/>
  <c r="R61" i="43" s="1"/>
  <c r="P61" i="43"/>
  <c r="N61" i="43"/>
  <c r="O61" i="43" s="1"/>
  <c r="T61" i="43" s="1"/>
  <c r="W60" i="43"/>
  <c r="V60" i="43"/>
  <c r="Q60" i="43"/>
  <c r="P60" i="43"/>
  <c r="S60" i="43" s="1"/>
  <c r="O60" i="43"/>
  <c r="N60" i="43"/>
  <c r="W59" i="43"/>
  <c r="V59" i="43"/>
  <c r="Q59" i="43"/>
  <c r="P59" i="43"/>
  <c r="R59" i="43" s="1"/>
  <c r="N59" i="43"/>
  <c r="O59" i="43" s="1"/>
  <c r="T59" i="43" s="1"/>
  <c r="W58" i="43"/>
  <c r="V58" i="43"/>
  <c r="Q58" i="43"/>
  <c r="P58" i="43"/>
  <c r="N58" i="43"/>
  <c r="O58" i="43" s="1"/>
  <c r="X57" i="43"/>
  <c r="W57" i="43"/>
  <c r="V57" i="43"/>
  <c r="Q57" i="43"/>
  <c r="R57" i="43" s="1"/>
  <c r="P57" i="43"/>
  <c r="N57" i="43"/>
  <c r="O57" i="43" s="1"/>
  <c r="T57" i="43" s="1"/>
  <c r="W56" i="43"/>
  <c r="V56" i="43"/>
  <c r="Q56" i="43"/>
  <c r="P56" i="43"/>
  <c r="S56" i="43" s="1"/>
  <c r="O56" i="43"/>
  <c r="N56" i="43"/>
  <c r="W55" i="43"/>
  <c r="V55" i="43"/>
  <c r="Q55" i="43"/>
  <c r="P55" i="43"/>
  <c r="R55" i="43" s="1"/>
  <c r="N55" i="43"/>
  <c r="O55" i="43" s="1"/>
  <c r="T55" i="43" s="1"/>
  <c r="W54" i="43"/>
  <c r="V54" i="43"/>
  <c r="Q54" i="43"/>
  <c r="P54" i="43"/>
  <c r="N54" i="43"/>
  <c r="W53" i="43"/>
  <c r="V53" i="43"/>
  <c r="Q53" i="43"/>
  <c r="P53" i="43"/>
  <c r="R53" i="43" s="1"/>
  <c r="N53" i="43"/>
  <c r="O53" i="43" s="1"/>
  <c r="T53" i="43" s="1"/>
  <c r="W52" i="43"/>
  <c r="V52" i="43"/>
  <c r="Q52" i="43"/>
  <c r="P52" i="43"/>
  <c r="N52" i="43"/>
  <c r="O52" i="43" s="1"/>
  <c r="S52" i="43" s="1"/>
  <c r="W51" i="43"/>
  <c r="V51" i="43"/>
  <c r="R51" i="43"/>
  <c r="Q51" i="43"/>
  <c r="P51" i="43"/>
  <c r="N51" i="43"/>
  <c r="O51" i="43" s="1"/>
  <c r="T51" i="43" s="1"/>
  <c r="W50" i="43"/>
  <c r="V50" i="43"/>
  <c r="Q50" i="43"/>
  <c r="P50" i="43"/>
  <c r="S50" i="43" s="1"/>
  <c r="O50" i="43"/>
  <c r="T50" i="43" s="1"/>
  <c r="N50" i="43"/>
  <c r="X49" i="43"/>
  <c r="W49" i="43"/>
  <c r="V49" i="43"/>
  <c r="Q49" i="43"/>
  <c r="P49" i="43"/>
  <c r="R49" i="43" s="1"/>
  <c r="N49" i="43"/>
  <c r="O49" i="43" s="1"/>
  <c r="T49" i="43" s="1"/>
  <c r="W48" i="43"/>
  <c r="V48" i="43"/>
  <c r="Q48" i="43"/>
  <c r="P48" i="43"/>
  <c r="N48" i="43"/>
  <c r="W47" i="43"/>
  <c r="V47" i="43"/>
  <c r="R47" i="43"/>
  <c r="Q47" i="43"/>
  <c r="P47" i="43"/>
  <c r="N47" i="43"/>
  <c r="O47" i="43" s="1"/>
  <c r="T47" i="43" s="1"/>
  <c r="W46" i="43"/>
  <c r="V46" i="43"/>
  <c r="Q46" i="43"/>
  <c r="P46" i="43"/>
  <c r="S46" i="43" s="1"/>
  <c r="O46" i="43"/>
  <c r="T46" i="43" s="1"/>
  <c r="N46" i="43"/>
  <c r="W45" i="43"/>
  <c r="V45" i="43"/>
  <c r="Q45" i="43"/>
  <c r="P45" i="43"/>
  <c r="R45" i="43" s="1"/>
  <c r="N45" i="43"/>
  <c r="O45" i="43" s="1"/>
  <c r="T45" i="43" s="1"/>
  <c r="W44" i="43"/>
  <c r="V44" i="43"/>
  <c r="Q44" i="43"/>
  <c r="P44" i="43"/>
  <c r="N44" i="43"/>
  <c r="O44" i="43" s="1"/>
  <c r="X43" i="43"/>
  <c r="W43" i="43"/>
  <c r="V43" i="43"/>
  <c r="Q43" i="43"/>
  <c r="R43" i="43" s="1"/>
  <c r="P43" i="43"/>
  <c r="N43" i="43"/>
  <c r="O43" i="43" s="1"/>
  <c r="T43" i="43" s="1"/>
  <c r="W42" i="43"/>
  <c r="V42" i="43"/>
  <c r="Q42" i="43"/>
  <c r="P42" i="43"/>
  <c r="S42" i="43" s="1"/>
  <c r="O42" i="43"/>
  <c r="T42" i="43" s="1"/>
  <c r="N42" i="43"/>
  <c r="W41" i="43"/>
  <c r="V41" i="43"/>
  <c r="Q41" i="43"/>
  <c r="P41" i="43"/>
  <c r="R41" i="43" s="1"/>
  <c r="N41" i="43"/>
  <c r="O41" i="43" s="1"/>
  <c r="T41" i="43" s="1"/>
  <c r="W40" i="43"/>
  <c r="V40" i="43"/>
  <c r="Q40" i="43"/>
  <c r="P40" i="43"/>
  <c r="N40" i="43"/>
  <c r="X39" i="43"/>
  <c r="W39" i="43"/>
  <c r="V39" i="43"/>
  <c r="Q39" i="43"/>
  <c r="R39" i="43" s="1"/>
  <c r="P39" i="43"/>
  <c r="N39" i="43"/>
  <c r="O39" i="43" s="1"/>
  <c r="T39" i="43" s="1"/>
  <c r="W38" i="43"/>
  <c r="V38" i="43"/>
  <c r="Q38" i="43"/>
  <c r="P38" i="43"/>
  <c r="S38" i="43" s="1"/>
  <c r="O38" i="43"/>
  <c r="T38" i="43" s="1"/>
  <c r="N38" i="43"/>
  <c r="W37" i="43"/>
  <c r="V37" i="43"/>
  <c r="R37" i="43"/>
  <c r="Q37" i="43"/>
  <c r="P37" i="43"/>
  <c r="N37" i="43"/>
  <c r="O37" i="43" s="1"/>
  <c r="T37" i="43" s="1"/>
  <c r="W36" i="43"/>
  <c r="V36" i="43"/>
  <c r="Q36" i="43"/>
  <c r="P36" i="43"/>
  <c r="S36" i="43" s="1"/>
  <c r="O36" i="43"/>
  <c r="T36" i="43" s="1"/>
  <c r="N36" i="43"/>
  <c r="X35" i="43"/>
  <c r="W35" i="43"/>
  <c r="V35" i="43"/>
  <c r="Q35" i="43"/>
  <c r="P35" i="43"/>
  <c r="R35" i="43" s="1"/>
  <c r="N35" i="43"/>
  <c r="O35" i="43" s="1"/>
  <c r="T35" i="43" s="1"/>
  <c r="W34" i="43"/>
  <c r="V34" i="43"/>
  <c r="Q34" i="43"/>
  <c r="P34" i="43"/>
  <c r="N34" i="43"/>
  <c r="W33" i="43"/>
  <c r="V33" i="43"/>
  <c r="R33" i="43"/>
  <c r="Q33" i="43"/>
  <c r="P33" i="43"/>
  <c r="N33" i="43"/>
  <c r="O33" i="43" s="1"/>
  <c r="T33" i="43" s="1"/>
  <c r="W32" i="43"/>
  <c r="V32" i="43"/>
  <c r="Q32" i="43"/>
  <c r="P32" i="43"/>
  <c r="S32" i="43" s="1"/>
  <c r="O32" i="43"/>
  <c r="T32" i="43" s="1"/>
  <c r="N32" i="43"/>
  <c r="X31" i="43"/>
  <c r="W31" i="43"/>
  <c r="V31" i="43"/>
  <c r="Q31" i="43"/>
  <c r="P31" i="43"/>
  <c r="R31" i="43" s="1"/>
  <c r="N31" i="43"/>
  <c r="O31" i="43" s="1"/>
  <c r="T31" i="43" s="1"/>
  <c r="W30" i="43"/>
  <c r="V30" i="43"/>
  <c r="Q30" i="43"/>
  <c r="P30" i="43"/>
  <c r="N30" i="43"/>
  <c r="W29" i="43"/>
  <c r="V29" i="43"/>
  <c r="Q29" i="43"/>
  <c r="R29" i="43" s="1"/>
  <c r="P29" i="43"/>
  <c r="N29" i="43"/>
  <c r="O29" i="43" s="1"/>
  <c r="T29" i="43" s="1"/>
  <c r="W28" i="43"/>
  <c r="V28" i="43"/>
  <c r="Q28" i="43"/>
  <c r="P28" i="43"/>
  <c r="S28" i="43" s="1"/>
  <c r="O28" i="43"/>
  <c r="T28" i="43" s="1"/>
  <c r="N28" i="43"/>
  <c r="W27" i="43"/>
  <c r="V27" i="43"/>
  <c r="Q27" i="43"/>
  <c r="P27" i="43"/>
  <c r="R27" i="43" s="1"/>
  <c r="N27" i="43"/>
  <c r="O27" i="43" s="1"/>
  <c r="T27" i="43" s="1"/>
  <c r="W26" i="43"/>
  <c r="V26" i="43"/>
  <c r="Q26" i="43"/>
  <c r="P26" i="43"/>
  <c r="N26" i="43"/>
  <c r="O26" i="43" s="1"/>
  <c r="X25" i="43"/>
  <c r="W25" i="43"/>
  <c r="V25" i="43"/>
  <c r="Q25" i="43"/>
  <c r="R25" i="43" s="1"/>
  <c r="P25" i="43"/>
  <c r="N25" i="43"/>
  <c r="O25" i="43" s="1"/>
  <c r="T25" i="43" s="1"/>
  <c r="W24" i="43"/>
  <c r="V24" i="43"/>
  <c r="Q24" i="43"/>
  <c r="P24" i="43"/>
  <c r="S24" i="43" s="1"/>
  <c r="O24" i="43"/>
  <c r="T24" i="43" s="1"/>
  <c r="N24" i="43"/>
  <c r="W23" i="43"/>
  <c r="V23" i="43"/>
  <c r="Q23" i="43"/>
  <c r="P23" i="43"/>
  <c r="R23" i="43" s="1"/>
  <c r="N23" i="43"/>
  <c r="O23" i="43" s="1"/>
  <c r="T23" i="43" s="1"/>
  <c r="W22" i="43"/>
  <c r="V22" i="43"/>
  <c r="Q22" i="43"/>
  <c r="P22" i="43"/>
  <c r="N22" i="43"/>
  <c r="O22" i="43" s="1"/>
  <c r="W21" i="43"/>
  <c r="V21" i="43"/>
  <c r="Q21" i="43"/>
  <c r="P21" i="43"/>
  <c r="O21" i="43"/>
  <c r="X21" i="43" s="1"/>
  <c r="N21" i="43"/>
  <c r="W20" i="43"/>
  <c r="V20" i="43"/>
  <c r="R20" i="43"/>
  <c r="Q20" i="43"/>
  <c r="P20" i="43"/>
  <c r="N20" i="43"/>
  <c r="O20" i="43" s="1"/>
  <c r="T20" i="43" s="1"/>
  <c r="W19" i="43"/>
  <c r="V19" i="43"/>
  <c r="Q19" i="43"/>
  <c r="P19" i="43"/>
  <c r="N19" i="43"/>
  <c r="W18" i="43"/>
  <c r="V18" i="43"/>
  <c r="Q18" i="43"/>
  <c r="P18" i="43"/>
  <c r="N18" i="43"/>
  <c r="O18" i="43" s="1"/>
  <c r="X18" i="43" s="1"/>
  <c r="W17" i="43"/>
  <c r="V17" i="43"/>
  <c r="Q17" i="43"/>
  <c r="P17" i="43"/>
  <c r="R17" i="43" s="1"/>
  <c r="N17" i="43"/>
  <c r="O17" i="43" s="1"/>
  <c r="X17" i="43" s="1"/>
  <c r="W16" i="43"/>
  <c r="V16" i="43"/>
  <c r="Q16" i="43"/>
  <c r="R16" i="43" s="1"/>
  <c r="P16" i="43"/>
  <c r="N16" i="43"/>
  <c r="O16" i="43" s="1"/>
  <c r="T16" i="43" s="1"/>
  <c r="W15" i="43"/>
  <c r="V15" i="43"/>
  <c r="Q15" i="43"/>
  <c r="P15" i="43"/>
  <c r="N15" i="43"/>
  <c r="W14" i="43"/>
  <c r="V14" i="43"/>
  <c r="Q14" i="43"/>
  <c r="P14" i="43"/>
  <c r="N14" i="43"/>
  <c r="O14" i="43" s="1"/>
  <c r="X14" i="43" s="1"/>
  <c r="W13" i="43"/>
  <c r="V13" i="43"/>
  <c r="Q13" i="43"/>
  <c r="P13" i="43"/>
  <c r="N13" i="43"/>
  <c r="O13" i="43" s="1"/>
  <c r="X13" i="43" s="1"/>
  <c r="W12" i="43"/>
  <c r="V12" i="43"/>
  <c r="Q12" i="43"/>
  <c r="P12" i="43"/>
  <c r="R12" i="43" s="1"/>
  <c r="O12" i="43"/>
  <c r="T12" i="43" s="1"/>
  <c r="N12" i="43"/>
  <c r="W11" i="43"/>
  <c r="V11" i="43"/>
  <c r="Q11" i="43"/>
  <c r="R11" i="43" s="1"/>
  <c r="P11" i="43"/>
  <c r="N11" i="43"/>
  <c r="W10" i="43"/>
  <c r="V10" i="43"/>
  <c r="Q10" i="43"/>
  <c r="P10" i="43"/>
  <c r="N10" i="43"/>
  <c r="O10" i="43" s="1"/>
  <c r="X10" i="43" s="1"/>
  <c r="W9" i="43"/>
  <c r="V9" i="43"/>
  <c r="Q9" i="43"/>
  <c r="P9" i="43"/>
  <c r="R9" i="43" s="1"/>
  <c r="O9" i="43"/>
  <c r="X9" i="43" s="1"/>
  <c r="N9" i="43"/>
  <c r="W8" i="43"/>
  <c r="V8" i="43"/>
  <c r="Q8" i="43"/>
  <c r="R8" i="43" s="1"/>
  <c r="P8" i="43"/>
  <c r="N8" i="43"/>
  <c r="O8" i="43" s="1"/>
  <c r="T8" i="43" s="1"/>
  <c r="T44" i="43" l="1"/>
  <c r="S44" i="43"/>
  <c r="T22" i="43"/>
  <c r="S22" i="43"/>
  <c r="T58" i="43"/>
  <c r="S58" i="43"/>
  <c r="T70" i="43"/>
  <c r="S70" i="43"/>
  <c r="T26" i="43"/>
  <c r="S26" i="43"/>
  <c r="X34" i="43"/>
  <c r="R19" i="43"/>
  <c r="U32" i="43"/>
  <c r="U36" i="43"/>
  <c r="O48" i="43"/>
  <c r="O62" i="43"/>
  <c r="U68" i="43"/>
  <c r="R15" i="43"/>
  <c r="X23" i="43"/>
  <c r="U24" i="43"/>
  <c r="X27" i="43"/>
  <c r="U28" i="43"/>
  <c r="X32" i="43"/>
  <c r="X36" i="43"/>
  <c r="O40" i="43"/>
  <c r="X41" i="43"/>
  <c r="X46" i="43"/>
  <c r="X50" i="43"/>
  <c r="O54" i="43"/>
  <c r="X55" i="43"/>
  <c r="U56" i="43"/>
  <c r="X59" i="43"/>
  <c r="U60" i="43"/>
  <c r="W76" i="43"/>
  <c r="U44" i="43"/>
  <c r="X70" i="43"/>
  <c r="X74" i="43"/>
  <c r="X22" i="43"/>
  <c r="X26" i="43"/>
  <c r="O30" i="43"/>
  <c r="O34" i="43"/>
  <c r="X44" i="43"/>
  <c r="X58" i="43"/>
  <c r="U64" i="43"/>
  <c r="O66" i="43"/>
  <c r="X66" i="43" s="1"/>
  <c r="U72" i="43"/>
  <c r="O74" i="43"/>
  <c r="R13" i="43"/>
  <c r="X24" i="43"/>
  <c r="X28" i="43"/>
  <c r="X33" i="43"/>
  <c r="X38" i="43"/>
  <c r="X42" i="43"/>
  <c r="X47" i="43"/>
  <c r="X51" i="43"/>
  <c r="U52" i="43"/>
  <c r="X65" i="43"/>
  <c r="X69" i="43"/>
  <c r="X73" i="43"/>
  <c r="U47" i="42"/>
  <c r="T47" i="42"/>
  <c r="S12" i="42"/>
  <c r="X23" i="42"/>
  <c r="T23" i="42"/>
  <c r="T51" i="42"/>
  <c r="U51" i="42"/>
  <c r="T54" i="42"/>
  <c r="X54" i="42"/>
  <c r="S54" i="42"/>
  <c r="X58" i="42"/>
  <c r="T22" i="42"/>
  <c r="X22" i="42"/>
  <c r="S22" i="42"/>
  <c r="X50" i="42"/>
  <c r="T50" i="42"/>
  <c r="X55" i="42"/>
  <c r="T55" i="42"/>
  <c r="T12" i="42"/>
  <c r="X12" i="42"/>
  <c r="X26" i="42"/>
  <c r="U23" i="42"/>
  <c r="X47" i="42"/>
  <c r="X51" i="42"/>
  <c r="O16" i="42"/>
  <c r="X16" i="42" s="1"/>
  <c r="O26" i="42"/>
  <c r="O27" i="42"/>
  <c r="T27" i="42" s="1"/>
  <c r="X30" i="42"/>
  <c r="R32" i="42"/>
  <c r="U42" i="42"/>
  <c r="X42" i="42"/>
  <c r="X43" i="42"/>
  <c r="O58" i="42"/>
  <c r="O59" i="42"/>
  <c r="T59" i="42" s="1"/>
  <c r="X62" i="42"/>
  <c r="R64" i="42"/>
  <c r="U74" i="42"/>
  <c r="X74" i="42"/>
  <c r="S10" i="31"/>
  <c r="V76" i="42"/>
  <c r="X8" i="42"/>
  <c r="U21" i="42"/>
  <c r="N76" i="42"/>
  <c r="X76" i="42" s="1"/>
  <c r="U9" i="42"/>
  <c r="R16" i="42"/>
  <c r="R26" i="42"/>
  <c r="R28" i="42"/>
  <c r="U39" i="42"/>
  <c r="S42" i="42"/>
  <c r="O46" i="42"/>
  <c r="T46" i="42" s="1"/>
  <c r="R58" i="42"/>
  <c r="R60" i="42"/>
  <c r="U71" i="42"/>
  <c r="S74" i="42"/>
  <c r="U55" i="42"/>
  <c r="R12" i="42"/>
  <c r="X13" i="42"/>
  <c r="T17" i="42"/>
  <c r="R20" i="42"/>
  <c r="R22" i="42"/>
  <c r="U26" i="42"/>
  <c r="T34" i="42"/>
  <c r="S38" i="42"/>
  <c r="R50" i="42"/>
  <c r="R54" i="42"/>
  <c r="U58" i="42"/>
  <c r="T66" i="42"/>
  <c r="S70" i="42"/>
  <c r="S13" i="41"/>
  <c r="U13" i="41"/>
  <c r="X13" i="41"/>
  <c r="U14" i="41"/>
  <c r="S15" i="41"/>
  <c r="R16" i="41"/>
  <c r="S17" i="41"/>
  <c r="R21" i="41"/>
  <c r="U26" i="41"/>
  <c r="S27" i="41"/>
  <c r="R29" i="41"/>
  <c r="U34" i="41"/>
  <c r="S35" i="41"/>
  <c r="R37" i="41"/>
  <c r="U39" i="41"/>
  <c r="X39" i="41"/>
  <c r="R46" i="41"/>
  <c r="R48" i="41"/>
  <c r="U50" i="41"/>
  <c r="R58" i="41"/>
  <c r="U63" i="41"/>
  <c r="R68" i="41"/>
  <c r="X71" i="41"/>
  <c r="U8" i="41"/>
  <c r="U12" i="41"/>
  <c r="X16" i="41"/>
  <c r="U21" i="41"/>
  <c r="R23" i="41"/>
  <c r="U29" i="41"/>
  <c r="R31" i="41"/>
  <c r="U37" i="41"/>
  <c r="U58" i="41"/>
  <c r="U71" i="41"/>
  <c r="X75" i="41"/>
  <c r="S9" i="41"/>
  <c r="R10" i="41"/>
  <c r="U11" i="41"/>
  <c r="X12" i="41"/>
  <c r="R12" i="41"/>
  <c r="O16" i="41"/>
  <c r="T16" i="41" s="1"/>
  <c r="R18" i="41"/>
  <c r="R42" i="41"/>
  <c r="U47" i="41"/>
  <c r="R52" i="41"/>
  <c r="X55" i="41"/>
  <c r="R62" i="41"/>
  <c r="R64" i="41"/>
  <c r="U66" i="41"/>
  <c r="X37" i="40"/>
  <c r="S37" i="40"/>
  <c r="T69" i="40"/>
  <c r="S69" i="40"/>
  <c r="X69" i="40"/>
  <c r="T25" i="40"/>
  <c r="S25" i="40"/>
  <c r="T28" i="40"/>
  <c r="S28" i="40"/>
  <c r="X28" i="40"/>
  <c r="X29" i="40"/>
  <c r="S29" i="40"/>
  <c r="T57" i="40"/>
  <c r="X57" i="40"/>
  <c r="U51" i="40"/>
  <c r="U53" i="40"/>
  <c r="U57" i="40"/>
  <c r="U66" i="40"/>
  <c r="R15" i="40"/>
  <c r="U26" i="40"/>
  <c r="X26" i="40"/>
  <c r="R27" i="40"/>
  <c r="R36" i="40"/>
  <c r="S44" i="40"/>
  <c r="R52" i="40"/>
  <c r="S57" i="40"/>
  <c r="U62" i="40"/>
  <c r="X62" i="40"/>
  <c r="U65" i="40"/>
  <c r="U73" i="40"/>
  <c r="V76" i="40"/>
  <c r="U29" i="40"/>
  <c r="U69" i="40"/>
  <c r="U11" i="40"/>
  <c r="R17" i="40"/>
  <c r="U34" i="40"/>
  <c r="R35" i="40"/>
  <c r="O36" i="40"/>
  <c r="U45" i="40"/>
  <c r="O61" i="40"/>
  <c r="U74" i="40"/>
  <c r="P76" i="40"/>
  <c r="U15" i="40"/>
  <c r="R16" i="40"/>
  <c r="R19" i="40"/>
  <c r="S20" i="40"/>
  <c r="U22" i="40"/>
  <c r="R25" i="40"/>
  <c r="R28" i="40"/>
  <c r="T33" i="40"/>
  <c r="U37" i="40"/>
  <c r="U41" i="40"/>
  <c r="T49" i="40"/>
  <c r="U54" i="40"/>
  <c r="U61" i="40"/>
  <c r="S65" i="40"/>
  <c r="R69" i="40"/>
  <c r="U70" i="40"/>
  <c r="X70" i="40"/>
  <c r="S73" i="40"/>
  <c r="X36" i="39"/>
  <c r="T36" i="39"/>
  <c r="T65" i="39"/>
  <c r="S65" i="39"/>
  <c r="X8" i="39"/>
  <c r="X44" i="39"/>
  <c r="T44" i="39"/>
  <c r="S11" i="39"/>
  <c r="X28" i="39"/>
  <c r="T28" i="39"/>
  <c r="U47" i="39"/>
  <c r="U15" i="39"/>
  <c r="X15" i="39"/>
  <c r="X29" i="39"/>
  <c r="R30" i="39"/>
  <c r="U41" i="39"/>
  <c r="U66" i="39"/>
  <c r="X66" i="39"/>
  <c r="U69" i="39"/>
  <c r="X69" i="39"/>
  <c r="W76" i="39"/>
  <c r="O8" i="39"/>
  <c r="T8" i="39" s="1"/>
  <c r="T10" i="39"/>
  <c r="U12" i="39"/>
  <c r="U17" i="39"/>
  <c r="S22" i="39"/>
  <c r="U28" i="39"/>
  <c r="U38" i="39"/>
  <c r="X42" i="39"/>
  <c r="X50" i="39"/>
  <c r="S54" i="39"/>
  <c r="O61" i="39"/>
  <c r="T61" i="39" s="1"/>
  <c r="U65" i="39"/>
  <c r="X65" i="39"/>
  <c r="R73" i="39"/>
  <c r="U74" i="39"/>
  <c r="X74" i="39"/>
  <c r="X21" i="39"/>
  <c r="X48" i="39"/>
  <c r="S10" i="39"/>
  <c r="U11" i="39"/>
  <c r="R18" i="39"/>
  <c r="O21" i="39"/>
  <c r="S21" i="39" s="1"/>
  <c r="R22" i="39"/>
  <c r="O24" i="39"/>
  <c r="T24" i="39" s="1"/>
  <c r="U30" i="39"/>
  <c r="U33" i="39"/>
  <c r="S37" i="39"/>
  <c r="U42" i="39"/>
  <c r="U46" i="39"/>
  <c r="O48" i="39"/>
  <c r="T48" i="39" s="1"/>
  <c r="T52" i="39"/>
  <c r="R54" i="39"/>
  <c r="O56" i="39"/>
  <c r="T56" i="39" s="1"/>
  <c r="R59" i="39"/>
  <c r="R69" i="39"/>
  <c r="U70" i="39"/>
  <c r="S73" i="39"/>
  <c r="T35" i="38"/>
  <c r="X35" i="38"/>
  <c r="T70" i="38"/>
  <c r="S70" i="38"/>
  <c r="X70" i="38"/>
  <c r="U31" i="38"/>
  <c r="X51" i="38"/>
  <c r="T39" i="38"/>
  <c r="X39" i="38"/>
  <c r="X46" i="38"/>
  <c r="T46" i="38"/>
  <c r="T9" i="38"/>
  <c r="S9" i="38"/>
  <c r="X9" i="38"/>
  <c r="T34" i="38"/>
  <c r="X34" i="38"/>
  <c r="T38" i="38"/>
  <c r="S38" i="38"/>
  <c r="X38" i="38"/>
  <c r="U63" i="38"/>
  <c r="U43" i="38"/>
  <c r="U47" i="38"/>
  <c r="O13" i="38"/>
  <c r="X27" i="38"/>
  <c r="X31" i="38"/>
  <c r="U35" i="38"/>
  <c r="O51" i="38"/>
  <c r="T51" i="38" s="1"/>
  <c r="X59" i="38"/>
  <c r="X63" i="38"/>
  <c r="R8" i="38"/>
  <c r="R13" i="38"/>
  <c r="X14" i="38"/>
  <c r="S21" i="38"/>
  <c r="U23" i="38"/>
  <c r="T30" i="38"/>
  <c r="S34" i="38"/>
  <c r="X42" i="38"/>
  <c r="R44" i="38"/>
  <c r="R50" i="38"/>
  <c r="U54" i="38"/>
  <c r="U55" i="38"/>
  <c r="T62" i="38"/>
  <c r="S66" i="38"/>
  <c r="U74" i="38"/>
  <c r="U38" i="38"/>
  <c r="U39" i="38"/>
  <c r="U70" i="38"/>
  <c r="R24" i="38"/>
  <c r="O50" i="38"/>
  <c r="X50" i="38" s="1"/>
  <c r="R56" i="38"/>
  <c r="U67" i="38"/>
  <c r="U75" i="38"/>
  <c r="V76" i="38"/>
  <c r="S14" i="31" s="1"/>
  <c r="R9" i="38"/>
  <c r="X10" i="38"/>
  <c r="T14" i="38"/>
  <c r="S17" i="38"/>
  <c r="U18" i="38"/>
  <c r="R38" i="38"/>
  <c r="R40" i="38"/>
  <c r="U51" i="38"/>
  <c r="S54" i="38"/>
  <c r="R70" i="38"/>
  <c r="U71" i="38"/>
  <c r="X71" i="38"/>
  <c r="S74" i="38"/>
  <c r="X17" i="37"/>
  <c r="T17" i="37"/>
  <c r="U11" i="37"/>
  <c r="X11" i="37"/>
  <c r="U19" i="37"/>
  <c r="S22" i="37"/>
  <c r="X35" i="37"/>
  <c r="X43" i="37"/>
  <c r="X51" i="37"/>
  <c r="X59" i="37"/>
  <c r="X67" i="37"/>
  <c r="X75" i="37"/>
  <c r="Q76" i="37"/>
  <c r="O14" i="37"/>
  <c r="S14" i="37" s="1"/>
  <c r="S15" i="37"/>
  <c r="R26" i="37"/>
  <c r="R30" i="37"/>
  <c r="R32" i="37"/>
  <c r="U40" i="37"/>
  <c r="U48" i="37"/>
  <c r="U56" i="37"/>
  <c r="U64" i="37"/>
  <c r="U72" i="37"/>
  <c r="S17" i="37"/>
  <c r="O10" i="37"/>
  <c r="T10" i="37" s="1"/>
  <c r="S11" i="37"/>
  <c r="S18" i="37"/>
  <c r="S19" i="37"/>
  <c r="U22" i="37"/>
  <c r="U27" i="37"/>
  <c r="U44" i="37"/>
  <c r="U52" i="37"/>
  <c r="U60" i="37"/>
  <c r="U68" i="37"/>
  <c r="X25" i="36"/>
  <c r="S25" i="36"/>
  <c r="T28" i="36"/>
  <c r="S28" i="36"/>
  <c r="X28" i="36"/>
  <c r="T69" i="36"/>
  <c r="S69" i="36"/>
  <c r="X69" i="36"/>
  <c r="X29" i="36"/>
  <c r="S29" i="36"/>
  <c r="X61" i="36"/>
  <c r="X37" i="36"/>
  <c r="S37" i="36"/>
  <c r="U69" i="36"/>
  <c r="U11" i="36"/>
  <c r="U17" i="36"/>
  <c r="U34" i="36"/>
  <c r="R35" i="36"/>
  <c r="O36" i="36"/>
  <c r="R42" i="36"/>
  <c r="U53" i="36"/>
  <c r="O61" i="36"/>
  <c r="U74" i="36"/>
  <c r="R15" i="36"/>
  <c r="U26" i="36"/>
  <c r="X26" i="36"/>
  <c r="R27" i="36"/>
  <c r="R36" i="36"/>
  <c r="S44" i="36"/>
  <c r="U46" i="36"/>
  <c r="R52" i="36"/>
  <c r="S57" i="36"/>
  <c r="R61" i="36"/>
  <c r="U62" i="36"/>
  <c r="X62" i="36"/>
  <c r="U65" i="36"/>
  <c r="U73" i="36"/>
  <c r="V76" i="36"/>
  <c r="S16" i="31" s="1"/>
  <c r="U29" i="36"/>
  <c r="U9" i="36"/>
  <c r="U45" i="36"/>
  <c r="U51" i="36"/>
  <c r="U57" i="36"/>
  <c r="U66" i="36"/>
  <c r="P76" i="36"/>
  <c r="U15" i="36"/>
  <c r="R16" i="36"/>
  <c r="R19" i="36"/>
  <c r="S20" i="36"/>
  <c r="U22" i="36"/>
  <c r="R25" i="36"/>
  <c r="R28" i="36"/>
  <c r="T33" i="36"/>
  <c r="U37" i="36"/>
  <c r="T49" i="36"/>
  <c r="U54" i="36"/>
  <c r="S65" i="36"/>
  <c r="R69" i="36"/>
  <c r="U70" i="36"/>
  <c r="X70" i="36"/>
  <c r="S73" i="36"/>
  <c r="T45" i="35"/>
  <c r="X45" i="35"/>
  <c r="S45" i="35"/>
  <c r="T55" i="35"/>
  <c r="U55" i="35"/>
  <c r="T18" i="35"/>
  <c r="X18" i="35"/>
  <c r="S18" i="35"/>
  <c r="X52" i="35"/>
  <c r="T52" i="35"/>
  <c r="T14" i="35"/>
  <c r="X14" i="35"/>
  <c r="T37" i="35"/>
  <c r="X37" i="35"/>
  <c r="U22" i="35"/>
  <c r="O29" i="35"/>
  <c r="S30" i="35"/>
  <c r="U37" i="35"/>
  <c r="U45" i="35"/>
  <c r="U54" i="35"/>
  <c r="U60" i="35"/>
  <c r="U62" i="35"/>
  <c r="U73" i="35"/>
  <c r="V76" i="35"/>
  <c r="X56" i="35"/>
  <c r="U64" i="35"/>
  <c r="P76" i="35"/>
  <c r="X10" i="35"/>
  <c r="U15" i="35"/>
  <c r="O28" i="35"/>
  <c r="T28" i="35" s="1"/>
  <c r="U30" i="35"/>
  <c r="U33" i="35"/>
  <c r="U42" i="35"/>
  <c r="U50" i="35"/>
  <c r="U72" i="35"/>
  <c r="S14" i="35"/>
  <c r="U8" i="35"/>
  <c r="S10" i="35"/>
  <c r="U11" i="35"/>
  <c r="R18" i="35"/>
  <c r="X19" i="35"/>
  <c r="R21" i="35"/>
  <c r="X24" i="35"/>
  <c r="X26" i="35"/>
  <c r="R30" i="35"/>
  <c r="T36" i="35"/>
  <c r="S38" i="35"/>
  <c r="U41" i="35"/>
  <c r="T44" i="35"/>
  <c r="S46" i="35"/>
  <c r="U49" i="35"/>
  <c r="U68" i="35"/>
  <c r="W76" i="35"/>
  <c r="T30" i="34"/>
  <c r="S30" i="34"/>
  <c r="X30" i="34"/>
  <c r="X59" i="34"/>
  <c r="T75" i="34"/>
  <c r="X75" i="34"/>
  <c r="T31" i="34"/>
  <c r="X31" i="34"/>
  <c r="X58" i="34"/>
  <c r="X71" i="34"/>
  <c r="T74" i="34"/>
  <c r="X74" i="34"/>
  <c r="S74" i="34"/>
  <c r="U13" i="34"/>
  <c r="U31" i="34"/>
  <c r="U75" i="34"/>
  <c r="U11" i="34"/>
  <c r="R13" i="34"/>
  <c r="R16" i="34"/>
  <c r="U27" i="34"/>
  <c r="U46" i="34"/>
  <c r="U47" i="34"/>
  <c r="O51" i="34"/>
  <c r="X51" i="34" s="1"/>
  <c r="O59" i="34"/>
  <c r="T59" i="34" s="1"/>
  <c r="R64" i="34"/>
  <c r="X67" i="34"/>
  <c r="O71" i="34"/>
  <c r="R12" i="34"/>
  <c r="R14" i="34"/>
  <c r="S26" i="34"/>
  <c r="X34" i="34"/>
  <c r="R36" i="34"/>
  <c r="R38" i="34"/>
  <c r="U43" i="34"/>
  <c r="S46" i="34"/>
  <c r="O50" i="34"/>
  <c r="T50" i="34" s="1"/>
  <c r="R58" i="34"/>
  <c r="U62" i="34"/>
  <c r="U63" i="34"/>
  <c r="U30" i="34"/>
  <c r="U35" i="34"/>
  <c r="U55" i="34"/>
  <c r="U9" i="34"/>
  <c r="X23" i="34"/>
  <c r="O58" i="34"/>
  <c r="R10" i="34"/>
  <c r="U17" i="34"/>
  <c r="U19" i="34"/>
  <c r="R30" i="34"/>
  <c r="S42" i="34"/>
  <c r="R54" i="34"/>
  <c r="U59" i="34"/>
  <c r="S62" i="34"/>
  <c r="R74" i="34"/>
  <c r="T57" i="33"/>
  <c r="X57" i="33"/>
  <c r="S57" i="33"/>
  <c r="T73" i="33"/>
  <c r="X73" i="33"/>
  <c r="T49" i="33"/>
  <c r="S49" i="33"/>
  <c r="X49" i="33"/>
  <c r="T33" i="33"/>
  <c r="S33" i="33"/>
  <c r="X33" i="33"/>
  <c r="T65" i="33"/>
  <c r="X65" i="33"/>
  <c r="S65" i="33"/>
  <c r="T41" i="33"/>
  <c r="X41" i="33"/>
  <c r="S41" i="33"/>
  <c r="U57" i="33"/>
  <c r="R14" i="33"/>
  <c r="U16" i="33"/>
  <c r="O25" i="33"/>
  <c r="O26" i="33"/>
  <c r="T26" i="33" s="1"/>
  <c r="U30" i="33"/>
  <c r="U38" i="33"/>
  <c r="U46" i="33"/>
  <c r="U54" i="33"/>
  <c r="U62" i="33"/>
  <c r="U70" i="33"/>
  <c r="X70" i="33"/>
  <c r="U33" i="33"/>
  <c r="U73" i="33"/>
  <c r="U9" i="33"/>
  <c r="U17" i="33"/>
  <c r="U29" i="33"/>
  <c r="X29" i="33"/>
  <c r="U37" i="33"/>
  <c r="X37" i="33"/>
  <c r="U45" i="33"/>
  <c r="X45" i="33"/>
  <c r="U53" i="33"/>
  <c r="X53" i="33"/>
  <c r="U61" i="33"/>
  <c r="X61" i="33"/>
  <c r="U69" i="33"/>
  <c r="W76" i="33"/>
  <c r="U22" i="33"/>
  <c r="U41" i="33"/>
  <c r="U49" i="33"/>
  <c r="U65" i="33"/>
  <c r="R10" i="33"/>
  <c r="U12" i="33"/>
  <c r="R13" i="33"/>
  <c r="U18" i="33"/>
  <c r="U20" i="33"/>
  <c r="R21" i="33"/>
  <c r="S29" i="33"/>
  <c r="R33" i="33"/>
  <c r="U34" i="33"/>
  <c r="X34" i="33"/>
  <c r="S37" i="33"/>
  <c r="R41" i="33"/>
  <c r="U42" i="33"/>
  <c r="X42" i="33"/>
  <c r="S45" i="33"/>
  <c r="R49" i="33"/>
  <c r="U50" i="33"/>
  <c r="X50" i="33"/>
  <c r="S53" i="33"/>
  <c r="R57" i="33"/>
  <c r="U58" i="33"/>
  <c r="X58" i="33"/>
  <c r="S61" i="33"/>
  <c r="R65" i="33"/>
  <c r="U66" i="33"/>
  <c r="X66" i="33"/>
  <c r="S69" i="33"/>
  <c r="R73" i="33"/>
  <c r="U74" i="33"/>
  <c r="X74" i="33"/>
  <c r="R8" i="33"/>
  <c r="S15" i="31"/>
  <c r="Q76" i="41"/>
  <c r="S19" i="31"/>
  <c r="S18" i="31"/>
  <c r="S17" i="31"/>
  <c r="S13" i="31"/>
  <c r="S12" i="31"/>
  <c r="R8" i="41"/>
  <c r="S11" i="31"/>
  <c r="S9" i="31"/>
  <c r="S10" i="33"/>
  <c r="T10" i="33"/>
  <c r="S18" i="33"/>
  <c r="T18" i="33"/>
  <c r="X13" i="33"/>
  <c r="T13" i="33"/>
  <c r="S14" i="33"/>
  <c r="T14" i="33"/>
  <c r="X9" i="33"/>
  <c r="T9" i="33"/>
  <c r="U13" i="33"/>
  <c r="T17" i="33"/>
  <c r="X17" i="33"/>
  <c r="U10" i="33"/>
  <c r="U14" i="33"/>
  <c r="S16" i="33"/>
  <c r="S20" i="33"/>
  <c r="U40" i="33"/>
  <c r="T8" i="33"/>
  <c r="O11" i="33"/>
  <c r="U11" i="33" s="1"/>
  <c r="X12" i="33"/>
  <c r="O15" i="33"/>
  <c r="X15" i="33" s="1"/>
  <c r="X16" i="33"/>
  <c r="R18" i="33"/>
  <c r="T20" i="33"/>
  <c r="R27" i="33"/>
  <c r="R31" i="33"/>
  <c r="X40" i="33"/>
  <c r="R47" i="33"/>
  <c r="R59" i="33"/>
  <c r="R63" i="33"/>
  <c r="R67" i="33"/>
  <c r="N76" i="33"/>
  <c r="S9" i="33"/>
  <c r="X10" i="33"/>
  <c r="S13" i="33"/>
  <c r="X14" i="33"/>
  <c r="S17" i="33"/>
  <c r="X18" i="33"/>
  <c r="O21" i="33"/>
  <c r="T21" i="33" s="1"/>
  <c r="S21" i="33"/>
  <c r="U25" i="33"/>
  <c r="R26" i="33"/>
  <c r="R30" i="33"/>
  <c r="S30" i="33"/>
  <c r="R34" i="33"/>
  <c r="S34" i="33"/>
  <c r="R38" i="33"/>
  <c r="S38" i="33"/>
  <c r="R42" i="33"/>
  <c r="S42" i="33"/>
  <c r="R46" i="33"/>
  <c r="S46" i="33"/>
  <c r="R50" i="33"/>
  <c r="S50" i="33"/>
  <c r="R54" i="33"/>
  <c r="S54" i="33"/>
  <c r="R58" i="33"/>
  <c r="S58" i="33"/>
  <c r="R62" i="33"/>
  <c r="S62" i="33"/>
  <c r="R66" i="33"/>
  <c r="S66" i="33"/>
  <c r="R70" i="33"/>
  <c r="S70" i="33"/>
  <c r="R74" i="33"/>
  <c r="S74" i="33"/>
  <c r="S8" i="33"/>
  <c r="S12" i="33"/>
  <c r="U44" i="33"/>
  <c r="P76" i="33"/>
  <c r="O19" i="33"/>
  <c r="X19" i="33" s="1"/>
  <c r="O23" i="33"/>
  <c r="X23" i="33"/>
  <c r="O24" i="33"/>
  <c r="U24" i="33" s="1"/>
  <c r="R35" i="33"/>
  <c r="R39" i="33"/>
  <c r="R43" i="33"/>
  <c r="R51" i="33"/>
  <c r="R55" i="33"/>
  <c r="R71" i="33"/>
  <c r="R75" i="33"/>
  <c r="Q76" i="33"/>
  <c r="U8" i="33"/>
  <c r="R22" i="33"/>
  <c r="S22" i="33"/>
  <c r="S23" i="33"/>
  <c r="O27" i="33"/>
  <c r="T27" i="33" s="1"/>
  <c r="X27" i="33"/>
  <c r="O28" i="33"/>
  <c r="U28" i="33" s="1"/>
  <c r="O31" i="33"/>
  <c r="T31" i="33" s="1"/>
  <c r="O32" i="33"/>
  <c r="U32" i="33" s="1"/>
  <c r="O35" i="33"/>
  <c r="T35" i="33" s="1"/>
  <c r="O36" i="33"/>
  <c r="O39" i="33"/>
  <c r="T39" i="33" s="1"/>
  <c r="O40" i="33"/>
  <c r="O43" i="33"/>
  <c r="T43" i="33" s="1"/>
  <c r="O44" i="33"/>
  <c r="X44" i="33" s="1"/>
  <c r="O47" i="33"/>
  <c r="U47" i="33" s="1"/>
  <c r="X47" i="33"/>
  <c r="O48" i="33"/>
  <c r="U48" i="33" s="1"/>
  <c r="O51" i="33"/>
  <c r="U51" i="33" s="1"/>
  <c r="O52" i="33"/>
  <c r="U52" i="33" s="1"/>
  <c r="O55" i="33"/>
  <c r="O56" i="33"/>
  <c r="U56" i="33" s="1"/>
  <c r="O59" i="33"/>
  <c r="U59" i="33" s="1"/>
  <c r="X59" i="33"/>
  <c r="O60" i="33"/>
  <c r="O63" i="33"/>
  <c r="U63" i="33" s="1"/>
  <c r="O64" i="33"/>
  <c r="O67" i="33"/>
  <c r="O68" i="33"/>
  <c r="O71" i="33"/>
  <c r="X71" i="33" s="1"/>
  <c r="O72" i="33"/>
  <c r="U72" i="33" s="1"/>
  <c r="O75" i="33"/>
  <c r="X75" i="33" s="1"/>
  <c r="R11" i="34"/>
  <c r="S11" i="34"/>
  <c r="R19" i="34"/>
  <c r="S19" i="34"/>
  <c r="O25" i="34"/>
  <c r="U25" i="34" s="1"/>
  <c r="R28" i="34"/>
  <c r="R60" i="34"/>
  <c r="N76" i="34"/>
  <c r="O76" i="34" s="1"/>
  <c r="T76" i="34" s="1"/>
  <c r="Q18" i="31" s="1"/>
  <c r="O8" i="34"/>
  <c r="X8" i="34" s="1"/>
  <c r="S9" i="34"/>
  <c r="T10" i="34"/>
  <c r="O12" i="34"/>
  <c r="X12" i="34" s="1"/>
  <c r="S13" i="34"/>
  <c r="T14" i="34"/>
  <c r="O16" i="34"/>
  <c r="S17" i="34"/>
  <c r="T18" i="34"/>
  <c r="O20" i="34"/>
  <c r="U20" i="34" s="1"/>
  <c r="X20" i="34"/>
  <c r="S31" i="34"/>
  <c r="R31" i="34"/>
  <c r="S37" i="34"/>
  <c r="S47" i="34"/>
  <c r="R47" i="34"/>
  <c r="S53" i="34"/>
  <c r="S63" i="34"/>
  <c r="R63" i="34"/>
  <c r="S69" i="34"/>
  <c r="R15" i="34"/>
  <c r="S15" i="34"/>
  <c r="O36" i="34"/>
  <c r="X36" i="34" s="1"/>
  <c r="O41" i="34"/>
  <c r="R44" i="34"/>
  <c r="O52" i="34"/>
  <c r="O57" i="34"/>
  <c r="X57" i="34" s="1"/>
  <c r="O68" i="34"/>
  <c r="S68" i="34" s="1"/>
  <c r="O73" i="34"/>
  <c r="X73" i="34" s="1"/>
  <c r="Q76" i="34"/>
  <c r="U10" i="34"/>
  <c r="U14" i="34"/>
  <c r="U18" i="34"/>
  <c r="R8" i="34"/>
  <c r="X9" i="34"/>
  <c r="S10" i="34"/>
  <c r="T11" i="34"/>
  <c r="X13" i="34"/>
  <c r="S14" i="34"/>
  <c r="T15" i="34"/>
  <c r="X17" i="34"/>
  <c r="S18" i="34"/>
  <c r="T19" i="34"/>
  <c r="O21" i="34"/>
  <c r="U21" i="34" s="1"/>
  <c r="T33" i="34"/>
  <c r="S33" i="34"/>
  <c r="R34" i="34"/>
  <c r="S34" i="34"/>
  <c r="T38" i="34"/>
  <c r="T49" i="34"/>
  <c r="S49" i="34"/>
  <c r="R50" i="34"/>
  <c r="S50" i="34"/>
  <c r="T54" i="34"/>
  <c r="T65" i="34"/>
  <c r="S65" i="34"/>
  <c r="R66" i="34"/>
  <c r="S66" i="34"/>
  <c r="T70" i="34"/>
  <c r="O24" i="34"/>
  <c r="X24" i="34" s="1"/>
  <c r="U34" i="34"/>
  <c r="S35" i="34"/>
  <c r="R35" i="34"/>
  <c r="O40" i="34"/>
  <c r="X45" i="34"/>
  <c r="U49" i="34"/>
  <c r="O56" i="34"/>
  <c r="U65" i="34"/>
  <c r="O72" i="34"/>
  <c r="X72" i="34" s="1"/>
  <c r="P76" i="34"/>
  <c r="S23" i="34"/>
  <c r="U26" i="34"/>
  <c r="S27" i="34"/>
  <c r="R27" i="34"/>
  <c r="O32" i="34"/>
  <c r="T32" i="34" s="1"/>
  <c r="U32" i="34"/>
  <c r="X37" i="34"/>
  <c r="S38" i="34"/>
  <c r="U42" i="34"/>
  <c r="S43" i="34"/>
  <c r="R43" i="34"/>
  <c r="O48" i="34"/>
  <c r="T48" i="34" s="1"/>
  <c r="U48" i="34"/>
  <c r="X53" i="34"/>
  <c r="S54" i="34"/>
  <c r="U57" i="34"/>
  <c r="U58" i="34"/>
  <c r="S59" i="34"/>
  <c r="R59" i="34"/>
  <c r="O64" i="34"/>
  <c r="T64" i="34" s="1"/>
  <c r="U64" i="34"/>
  <c r="X69" i="34"/>
  <c r="S70" i="34"/>
  <c r="U73" i="34"/>
  <c r="U74" i="34"/>
  <c r="S75" i="34"/>
  <c r="R75" i="34"/>
  <c r="W76" i="34"/>
  <c r="U23" i="34"/>
  <c r="U33" i="34"/>
  <c r="U50" i="34"/>
  <c r="S51" i="34"/>
  <c r="R51" i="34"/>
  <c r="U66" i="34"/>
  <c r="S67" i="34"/>
  <c r="R67" i="34"/>
  <c r="O22" i="34"/>
  <c r="X22" i="34" s="1"/>
  <c r="S24" i="34"/>
  <c r="O28" i="34"/>
  <c r="T28" i="34" s="1"/>
  <c r="O29" i="34"/>
  <c r="U29" i="34" s="1"/>
  <c r="X33" i="34"/>
  <c r="U37" i="34"/>
  <c r="U38" i="34"/>
  <c r="S39" i="34"/>
  <c r="R39" i="34"/>
  <c r="S40" i="34"/>
  <c r="X44" i="34"/>
  <c r="O44" i="34"/>
  <c r="T44" i="34" s="1"/>
  <c r="O45" i="34"/>
  <c r="U45" i="34" s="1"/>
  <c r="X49" i="34"/>
  <c r="U53" i="34"/>
  <c r="U54" i="34"/>
  <c r="S55" i="34"/>
  <c r="R55" i="34"/>
  <c r="S56" i="34"/>
  <c r="O60" i="34"/>
  <c r="T60" i="34" s="1"/>
  <c r="O61" i="34"/>
  <c r="U61" i="34" s="1"/>
  <c r="X65" i="34"/>
  <c r="U69" i="34"/>
  <c r="U70" i="34"/>
  <c r="S71" i="34"/>
  <c r="R71" i="34"/>
  <c r="U9" i="35"/>
  <c r="S9" i="35"/>
  <c r="T9" i="35"/>
  <c r="T21" i="35"/>
  <c r="S21" i="35"/>
  <c r="T40" i="35"/>
  <c r="S40" i="35"/>
  <c r="X8" i="35"/>
  <c r="T8" i="35"/>
  <c r="T32" i="35"/>
  <c r="S32" i="35"/>
  <c r="X17" i="35"/>
  <c r="X21" i="35"/>
  <c r="S24" i="35"/>
  <c r="S26" i="35"/>
  <c r="R26" i="35"/>
  <c r="S31" i="35"/>
  <c r="T53" i="35"/>
  <c r="S56" i="35"/>
  <c r="S58" i="35"/>
  <c r="R58" i="35"/>
  <c r="R74" i="35"/>
  <c r="S74" i="35"/>
  <c r="R9" i="35"/>
  <c r="O17" i="35"/>
  <c r="U31" i="35"/>
  <c r="S34" i="35"/>
  <c r="R34" i="35"/>
  <c r="U36" i="35"/>
  <c r="R38" i="35"/>
  <c r="S39" i="35"/>
  <c r="R63" i="35"/>
  <c r="R65" i="35"/>
  <c r="S65" i="35"/>
  <c r="U69" i="35"/>
  <c r="R70" i="35"/>
  <c r="S70" i="35"/>
  <c r="U74" i="35"/>
  <c r="S8" i="35"/>
  <c r="X9" i="35"/>
  <c r="U10" i="35"/>
  <c r="U14" i="35"/>
  <c r="U17" i="35"/>
  <c r="U18" i="35"/>
  <c r="U21" i="35"/>
  <c r="S23" i="35"/>
  <c r="U26" i="35"/>
  <c r="O27" i="35"/>
  <c r="X27" i="35" s="1"/>
  <c r="R28" i="35"/>
  <c r="U29" i="35"/>
  <c r="R33" i="35"/>
  <c r="S33" i="35"/>
  <c r="T34" i="35"/>
  <c r="X34" i="35"/>
  <c r="U43" i="35"/>
  <c r="U47" i="35"/>
  <c r="O48" i="35"/>
  <c r="S50" i="35"/>
  <c r="R50" i="35"/>
  <c r="U52" i="35"/>
  <c r="S53" i="35"/>
  <c r="R54" i="35"/>
  <c r="S55" i="35"/>
  <c r="U58" i="35"/>
  <c r="O59" i="35"/>
  <c r="X59" i="35" s="1"/>
  <c r="U61" i="35"/>
  <c r="R62" i="35"/>
  <c r="S62" i="35"/>
  <c r="U66" i="35"/>
  <c r="R71" i="35"/>
  <c r="R73" i="35"/>
  <c r="S73" i="35"/>
  <c r="U23" i="35"/>
  <c r="X32" i="35"/>
  <c r="O35" i="35"/>
  <c r="X35" i="35" s="1"/>
  <c r="S36" i="35"/>
  <c r="R36" i="35"/>
  <c r="R41" i="35"/>
  <c r="S41" i="35"/>
  <c r="R67" i="35"/>
  <c r="R69" i="35"/>
  <c r="S69" i="35"/>
  <c r="Q76" i="35"/>
  <c r="O12" i="35"/>
  <c r="X12" i="35" s="1"/>
  <c r="O13" i="35"/>
  <c r="O16" i="35"/>
  <c r="O20" i="35"/>
  <c r="X20" i="35" s="1"/>
  <c r="X40" i="35"/>
  <c r="X43" i="35"/>
  <c r="O43" i="35"/>
  <c r="S44" i="35"/>
  <c r="R44" i="35"/>
  <c r="R49" i="35"/>
  <c r="S49" i="35"/>
  <c r="R51" i="35"/>
  <c r="N76" i="35"/>
  <c r="R8" i="35"/>
  <c r="S11" i="35"/>
  <c r="R11" i="35"/>
  <c r="S15" i="35"/>
  <c r="R15" i="35"/>
  <c r="S19" i="35"/>
  <c r="R19" i="35"/>
  <c r="R25" i="35"/>
  <c r="S25" i="35"/>
  <c r="R27" i="35"/>
  <c r="U35" i="35"/>
  <c r="U39" i="35"/>
  <c r="S42" i="35"/>
  <c r="R42" i="35"/>
  <c r="U44" i="35"/>
  <c r="R46" i="35"/>
  <c r="S47" i="35"/>
  <c r="O51" i="35"/>
  <c r="U51" i="35" s="1"/>
  <c r="S52" i="35"/>
  <c r="R52" i="35"/>
  <c r="U53" i="35"/>
  <c r="R57" i="35"/>
  <c r="S57" i="35"/>
  <c r="R59" i="35"/>
  <c r="R61" i="35"/>
  <c r="S61" i="35"/>
  <c r="U65" i="35"/>
  <c r="R66" i="35"/>
  <c r="S66" i="35"/>
  <c r="U70" i="35"/>
  <c r="R75" i="35"/>
  <c r="X22" i="35"/>
  <c r="R29" i="35"/>
  <c r="X30" i="35"/>
  <c r="R37" i="35"/>
  <c r="X38" i="35"/>
  <c r="R45" i="35"/>
  <c r="X46" i="35"/>
  <c r="R53" i="35"/>
  <c r="X54" i="35"/>
  <c r="X60" i="35"/>
  <c r="X61" i="35"/>
  <c r="T62" i="35"/>
  <c r="X64" i="35"/>
  <c r="X65" i="35"/>
  <c r="T66" i="35"/>
  <c r="X68" i="35"/>
  <c r="X69" i="35"/>
  <c r="T70" i="35"/>
  <c r="X72" i="35"/>
  <c r="X73" i="35"/>
  <c r="T74" i="35"/>
  <c r="S22" i="35"/>
  <c r="X23" i="35"/>
  <c r="U24" i="35"/>
  <c r="T25" i="35"/>
  <c r="X31" i="35"/>
  <c r="U32" i="35"/>
  <c r="T33" i="35"/>
  <c r="X39" i="35"/>
  <c r="U40" i="35"/>
  <c r="T41" i="35"/>
  <c r="X47" i="35"/>
  <c r="T49" i="35"/>
  <c r="X55" i="35"/>
  <c r="U56" i="35"/>
  <c r="T57" i="35"/>
  <c r="S60" i="35"/>
  <c r="O63" i="35"/>
  <c r="X63" i="35" s="1"/>
  <c r="S64" i="35"/>
  <c r="O67" i="35"/>
  <c r="X67" i="35" s="1"/>
  <c r="S68" i="35"/>
  <c r="O71" i="35"/>
  <c r="X71" i="35"/>
  <c r="S72" i="35"/>
  <c r="O75" i="35"/>
  <c r="X75" i="35" s="1"/>
  <c r="X12" i="36"/>
  <c r="T12" i="36"/>
  <c r="S13" i="36"/>
  <c r="T13" i="36"/>
  <c r="S9" i="36"/>
  <c r="T9" i="36"/>
  <c r="S17" i="36"/>
  <c r="T17" i="36"/>
  <c r="T8" i="36"/>
  <c r="X8" i="36"/>
  <c r="U10" i="36"/>
  <c r="U12" i="36"/>
  <c r="T16" i="36"/>
  <c r="X16" i="36"/>
  <c r="U13" i="36"/>
  <c r="S15" i="36"/>
  <c r="S39" i="36"/>
  <c r="U48" i="36"/>
  <c r="T52" i="36"/>
  <c r="S54" i="36"/>
  <c r="R54" i="36"/>
  <c r="N76" i="36"/>
  <c r="Q76" i="36"/>
  <c r="R9" i="36"/>
  <c r="O10" i="36"/>
  <c r="X11" i="36"/>
  <c r="O14" i="36"/>
  <c r="X15" i="36"/>
  <c r="R17" i="36"/>
  <c r="O18" i="36"/>
  <c r="U18" i="36" s="1"/>
  <c r="O24" i="36"/>
  <c r="T24" i="36" s="1"/>
  <c r="T25" i="36"/>
  <c r="U43" i="36"/>
  <c r="U64" i="36"/>
  <c r="O72" i="36"/>
  <c r="X72" i="36" s="1"/>
  <c r="S8" i="36"/>
  <c r="X9" i="36"/>
  <c r="S12" i="36"/>
  <c r="X13" i="36"/>
  <c r="S16" i="36"/>
  <c r="X17" i="36"/>
  <c r="O19" i="36"/>
  <c r="T19" i="36" s="1"/>
  <c r="R21" i="36"/>
  <c r="U24" i="36"/>
  <c r="X31" i="36"/>
  <c r="O32" i="36"/>
  <c r="T32" i="36" s="1"/>
  <c r="R33" i="36"/>
  <c r="S33" i="36"/>
  <c r="X39" i="36"/>
  <c r="O40" i="36"/>
  <c r="T40" i="36" s="1"/>
  <c r="R41" i="36"/>
  <c r="S41" i="36"/>
  <c r="T47" i="36"/>
  <c r="U47" i="36"/>
  <c r="S47" i="36"/>
  <c r="S52" i="36"/>
  <c r="O64" i="36"/>
  <c r="X64" i="36" s="1"/>
  <c r="U72" i="36"/>
  <c r="S11" i="36"/>
  <c r="S31" i="36"/>
  <c r="S32" i="36"/>
  <c r="O60" i="36"/>
  <c r="X60" i="36" s="1"/>
  <c r="U8" i="36"/>
  <c r="T20" i="36"/>
  <c r="R23" i="36"/>
  <c r="S46" i="36"/>
  <c r="R46" i="36"/>
  <c r="T51" i="36"/>
  <c r="S51" i="36"/>
  <c r="O56" i="36"/>
  <c r="R59" i="36"/>
  <c r="R75" i="36"/>
  <c r="R8" i="36"/>
  <c r="U20" i="36"/>
  <c r="O21" i="36"/>
  <c r="S22" i="36"/>
  <c r="R22" i="36"/>
  <c r="O23" i="36"/>
  <c r="S24" i="36"/>
  <c r="U25" i="36"/>
  <c r="U27" i="36"/>
  <c r="S30" i="36"/>
  <c r="R30" i="36"/>
  <c r="U31" i="36"/>
  <c r="U35" i="36"/>
  <c r="S38" i="36"/>
  <c r="R38" i="36"/>
  <c r="U39" i="36"/>
  <c r="U41" i="36"/>
  <c r="T43" i="36"/>
  <c r="S43" i="36"/>
  <c r="X47" i="36"/>
  <c r="O48" i="36"/>
  <c r="R49" i="36"/>
  <c r="S49" i="36"/>
  <c r="O55" i="36"/>
  <c r="X68" i="36"/>
  <c r="O68" i="36"/>
  <c r="R71" i="36"/>
  <c r="S27" i="36"/>
  <c r="R29" i="36"/>
  <c r="X30" i="36"/>
  <c r="S35" i="36"/>
  <c r="R37" i="36"/>
  <c r="X38" i="36"/>
  <c r="R45" i="36"/>
  <c r="X46" i="36"/>
  <c r="R53" i="36"/>
  <c r="X54" i="36"/>
  <c r="R58" i="36"/>
  <c r="S58" i="36"/>
  <c r="R62" i="36"/>
  <c r="S62" i="36"/>
  <c r="R66" i="36"/>
  <c r="S66" i="36"/>
  <c r="R70" i="36"/>
  <c r="S70" i="36"/>
  <c r="R74" i="36"/>
  <c r="S74" i="36"/>
  <c r="S26" i="36"/>
  <c r="X27" i="36"/>
  <c r="U28" i="36"/>
  <c r="T29" i="36"/>
  <c r="S34" i="36"/>
  <c r="X35" i="36"/>
  <c r="T37" i="36"/>
  <c r="S42" i="36"/>
  <c r="X43" i="36"/>
  <c r="U44" i="36"/>
  <c r="T45" i="36"/>
  <c r="S50" i="36"/>
  <c r="U50" i="36"/>
  <c r="X51" i="36"/>
  <c r="U52" i="36"/>
  <c r="T53" i="36"/>
  <c r="O59" i="36"/>
  <c r="X59" i="36" s="1"/>
  <c r="O63" i="36"/>
  <c r="U63" i="36" s="1"/>
  <c r="O67" i="36"/>
  <c r="O71" i="36"/>
  <c r="U71" i="36" s="1"/>
  <c r="O75" i="36"/>
  <c r="X75" i="36" s="1"/>
  <c r="X12" i="37"/>
  <c r="T12" i="37"/>
  <c r="U16" i="37"/>
  <c r="S12" i="37"/>
  <c r="U12" i="37"/>
  <c r="S10" i="37"/>
  <c r="S23" i="37"/>
  <c r="R23" i="37"/>
  <c r="O25" i="37"/>
  <c r="S31" i="37"/>
  <c r="R31" i="37"/>
  <c r="O33" i="37"/>
  <c r="O37" i="37"/>
  <c r="X37" i="37" s="1"/>
  <c r="O61" i="37"/>
  <c r="S67" i="37"/>
  <c r="R67" i="37"/>
  <c r="O73" i="37"/>
  <c r="T73" i="37" s="1"/>
  <c r="S75" i="37"/>
  <c r="R75" i="37"/>
  <c r="N76" i="37"/>
  <c r="O76" i="37" s="1"/>
  <c r="R8" i="37"/>
  <c r="O9" i="37"/>
  <c r="X9" i="37" s="1"/>
  <c r="R12" i="37"/>
  <c r="O13" i="37"/>
  <c r="U13" i="37" s="1"/>
  <c r="T14" i="37"/>
  <c r="R16" i="37"/>
  <c r="U17" i="37"/>
  <c r="T18" i="37"/>
  <c r="R19" i="37"/>
  <c r="U20" i="37"/>
  <c r="O21" i="37"/>
  <c r="U21" i="37" s="1"/>
  <c r="X22" i="37"/>
  <c r="T22" i="37"/>
  <c r="U23" i="37"/>
  <c r="X23" i="37"/>
  <c r="U26" i="37"/>
  <c r="X30" i="37"/>
  <c r="T30" i="37"/>
  <c r="U31" i="37"/>
  <c r="X31" i="37"/>
  <c r="U34" i="37"/>
  <c r="U35" i="37"/>
  <c r="U38" i="37"/>
  <c r="U39" i="37"/>
  <c r="U42" i="37"/>
  <c r="U43" i="37"/>
  <c r="U46" i="37"/>
  <c r="U47" i="37"/>
  <c r="U50" i="37"/>
  <c r="U51" i="37"/>
  <c r="U54" i="37"/>
  <c r="U55" i="37"/>
  <c r="U58" i="37"/>
  <c r="U59" i="37"/>
  <c r="U62" i="37"/>
  <c r="U63" i="37"/>
  <c r="U66" i="37"/>
  <c r="U67" i="37"/>
  <c r="U70" i="37"/>
  <c r="U71" i="37"/>
  <c r="U74" i="37"/>
  <c r="U75" i="37"/>
  <c r="S20" i="37"/>
  <c r="O49" i="37"/>
  <c r="X49" i="37" s="1"/>
  <c r="O57" i="37"/>
  <c r="S63" i="37"/>
  <c r="R63" i="37"/>
  <c r="O65" i="37"/>
  <c r="O69" i="37"/>
  <c r="X69" i="37" s="1"/>
  <c r="S71" i="37"/>
  <c r="R71" i="37"/>
  <c r="O8" i="37"/>
  <c r="S8" i="37" s="1"/>
  <c r="R11" i="37"/>
  <c r="R15" i="37"/>
  <c r="O16" i="37"/>
  <c r="R17" i="37"/>
  <c r="R18" i="37"/>
  <c r="X19" i="37"/>
  <c r="U25" i="37"/>
  <c r="S27" i="37"/>
  <c r="R27" i="37"/>
  <c r="O29" i="37"/>
  <c r="X29" i="37" s="1"/>
  <c r="U33" i="37"/>
  <c r="X34" i="37"/>
  <c r="X38" i="37"/>
  <c r="X40" i="37"/>
  <c r="T40" i="37"/>
  <c r="X42" i="37"/>
  <c r="X44" i="37"/>
  <c r="T44" i="37"/>
  <c r="X46" i="37"/>
  <c r="X48" i="37"/>
  <c r="T48" i="37"/>
  <c r="X50" i="37"/>
  <c r="X52" i="37"/>
  <c r="T52" i="37"/>
  <c r="X54" i="37"/>
  <c r="X56" i="37"/>
  <c r="T56" i="37"/>
  <c r="X58" i="37"/>
  <c r="X60" i="37"/>
  <c r="T60" i="37"/>
  <c r="X62" i="37"/>
  <c r="X64" i="37"/>
  <c r="T64" i="37"/>
  <c r="X66" i="37"/>
  <c r="X68" i="37"/>
  <c r="T68" i="37"/>
  <c r="U69" i="37"/>
  <c r="X70" i="37"/>
  <c r="X72" i="37"/>
  <c r="T72" i="37"/>
  <c r="X74" i="37"/>
  <c r="S35" i="37"/>
  <c r="R35" i="37"/>
  <c r="S39" i="37"/>
  <c r="R39" i="37"/>
  <c r="O41" i="37"/>
  <c r="U41" i="37" s="1"/>
  <c r="S43" i="37"/>
  <c r="R43" i="37"/>
  <c r="O45" i="37"/>
  <c r="U45" i="37" s="1"/>
  <c r="S47" i="37"/>
  <c r="R47" i="37"/>
  <c r="S51" i="37"/>
  <c r="R51" i="37"/>
  <c r="O53" i="37"/>
  <c r="S55" i="37"/>
  <c r="R55" i="37"/>
  <c r="S59" i="37"/>
  <c r="R59" i="37"/>
  <c r="P76" i="37"/>
  <c r="X20" i="37"/>
  <c r="X26" i="37"/>
  <c r="T26" i="37"/>
  <c r="S34" i="37"/>
  <c r="S38" i="37"/>
  <c r="S42" i="37"/>
  <c r="S46" i="37"/>
  <c r="S50" i="37"/>
  <c r="S54" i="37"/>
  <c r="S58" i="37"/>
  <c r="S62" i="37"/>
  <c r="S66" i="37"/>
  <c r="S70" i="37"/>
  <c r="S74" i="37"/>
  <c r="R36" i="37"/>
  <c r="R40" i="37"/>
  <c r="R44" i="37"/>
  <c r="R48" i="37"/>
  <c r="R52" i="37"/>
  <c r="R56" i="37"/>
  <c r="R60" i="37"/>
  <c r="R64" i="37"/>
  <c r="R68" i="37"/>
  <c r="R72" i="37"/>
  <c r="O24" i="37"/>
  <c r="U24" i="37" s="1"/>
  <c r="O28" i="37"/>
  <c r="X28" i="37" s="1"/>
  <c r="O32" i="37"/>
  <c r="T32" i="37" s="1"/>
  <c r="O36" i="37"/>
  <c r="T36" i="37" s="1"/>
  <c r="N76" i="38"/>
  <c r="X33" i="38"/>
  <c r="O33" i="38"/>
  <c r="O44" i="38"/>
  <c r="S44" i="38" s="1"/>
  <c r="U52" i="38"/>
  <c r="R52" i="38"/>
  <c r="O65" i="38"/>
  <c r="R68" i="38"/>
  <c r="O8" i="38"/>
  <c r="U8" i="38" s="1"/>
  <c r="Q76" i="38"/>
  <c r="U9" i="38"/>
  <c r="U13" i="38"/>
  <c r="U17" i="38"/>
  <c r="O22" i="38"/>
  <c r="X22" i="38" s="1"/>
  <c r="S23" i="38"/>
  <c r="R23" i="38"/>
  <c r="S29" i="38"/>
  <c r="S39" i="38"/>
  <c r="R39" i="38"/>
  <c r="S45" i="38"/>
  <c r="S55" i="38"/>
  <c r="R55" i="38"/>
  <c r="S61" i="38"/>
  <c r="O28" i="38"/>
  <c r="X28" i="38" s="1"/>
  <c r="R36" i="38"/>
  <c r="X49" i="38"/>
  <c r="O49" i="38"/>
  <c r="O60" i="38"/>
  <c r="O76" i="38"/>
  <c r="T76" i="38" s="1"/>
  <c r="Q14" i="31" s="1"/>
  <c r="O11" i="38"/>
  <c r="X11" i="38" s="1"/>
  <c r="O12" i="38"/>
  <c r="U12" i="38" s="1"/>
  <c r="O15" i="38"/>
  <c r="O16" i="38"/>
  <c r="O19" i="38"/>
  <c r="X19" i="38"/>
  <c r="O20" i="38"/>
  <c r="X20" i="38" s="1"/>
  <c r="R10" i="38"/>
  <c r="S10" i="38"/>
  <c r="R14" i="38"/>
  <c r="S14" i="38"/>
  <c r="R18" i="38"/>
  <c r="S18" i="38"/>
  <c r="T25" i="38"/>
  <c r="S25" i="38"/>
  <c r="R26" i="38"/>
  <c r="S26" i="38"/>
  <c r="T41" i="38"/>
  <c r="S41" i="38"/>
  <c r="R42" i="38"/>
  <c r="S42" i="38"/>
  <c r="T57" i="38"/>
  <c r="S57" i="38"/>
  <c r="R58" i="38"/>
  <c r="S58" i="38"/>
  <c r="R72" i="38"/>
  <c r="U21" i="38"/>
  <c r="U26" i="38"/>
  <c r="S27" i="38"/>
  <c r="R27" i="38"/>
  <c r="S28" i="38"/>
  <c r="U41" i="38"/>
  <c r="U58" i="38"/>
  <c r="S59" i="38"/>
  <c r="R59" i="38"/>
  <c r="O64" i="38"/>
  <c r="S64" i="38" s="1"/>
  <c r="X69" i="38"/>
  <c r="X21" i="38"/>
  <c r="U22" i="38"/>
  <c r="O24" i="38"/>
  <c r="T24" i="38" s="1"/>
  <c r="X29" i="38"/>
  <c r="S30" i="38"/>
  <c r="U33" i="38"/>
  <c r="U34" i="38"/>
  <c r="S35" i="38"/>
  <c r="R35" i="38"/>
  <c r="O40" i="38"/>
  <c r="T40" i="38" s="1"/>
  <c r="X45" i="38"/>
  <c r="S46" i="38"/>
  <c r="U49" i="38"/>
  <c r="S51" i="38"/>
  <c r="R51" i="38"/>
  <c r="O56" i="38"/>
  <c r="T56" i="38" s="1"/>
  <c r="X61" i="38"/>
  <c r="S62" i="38"/>
  <c r="U65" i="38"/>
  <c r="U66" i="38"/>
  <c r="S67" i="38"/>
  <c r="R67" i="38"/>
  <c r="S71" i="38"/>
  <c r="R71" i="38"/>
  <c r="S75" i="38"/>
  <c r="R75" i="38"/>
  <c r="W76" i="38"/>
  <c r="U25" i="38"/>
  <c r="X32" i="38"/>
  <c r="O32" i="38"/>
  <c r="U42" i="38"/>
  <c r="S43" i="38"/>
  <c r="R43" i="38"/>
  <c r="O48" i="38"/>
  <c r="U57" i="38"/>
  <c r="P76" i="38"/>
  <c r="X25" i="38"/>
  <c r="U29" i="38"/>
  <c r="U30" i="38"/>
  <c r="S31" i="38"/>
  <c r="R31" i="38"/>
  <c r="S32" i="38"/>
  <c r="O36" i="38"/>
  <c r="T36" i="38" s="1"/>
  <c r="O37" i="38"/>
  <c r="X41" i="38"/>
  <c r="U45" i="38"/>
  <c r="U46" i="38"/>
  <c r="S47" i="38"/>
  <c r="R47" i="38"/>
  <c r="O52" i="38"/>
  <c r="T52" i="38" s="1"/>
  <c r="O53" i="38"/>
  <c r="X57" i="38"/>
  <c r="U61" i="38"/>
  <c r="U62" i="38"/>
  <c r="S63" i="38"/>
  <c r="R63" i="38"/>
  <c r="O68" i="38"/>
  <c r="T68" i="38" s="1"/>
  <c r="O69" i="38"/>
  <c r="O72" i="38"/>
  <c r="T72" i="38" s="1"/>
  <c r="O73" i="38"/>
  <c r="X32" i="39"/>
  <c r="S13" i="39"/>
  <c r="R15" i="39"/>
  <c r="S15" i="39"/>
  <c r="Q76" i="39"/>
  <c r="R9" i="39"/>
  <c r="U10" i="39"/>
  <c r="T11" i="39"/>
  <c r="R12" i="39"/>
  <c r="O14" i="39"/>
  <c r="U18" i="39"/>
  <c r="R19" i="39"/>
  <c r="S19" i="39"/>
  <c r="S20" i="39"/>
  <c r="O32" i="39"/>
  <c r="R49" i="39"/>
  <c r="S49" i="39"/>
  <c r="R51" i="39"/>
  <c r="O60" i="39"/>
  <c r="U68" i="39"/>
  <c r="R8" i="39"/>
  <c r="O9" i="39"/>
  <c r="T9" i="39" s="1"/>
  <c r="R10" i="39"/>
  <c r="R11" i="39"/>
  <c r="X12" i="39"/>
  <c r="R16" i="39"/>
  <c r="X17" i="39"/>
  <c r="S18" i="39"/>
  <c r="X18" i="39"/>
  <c r="U21" i="39"/>
  <c r="R25" i="39"/>
  <c r="S25" i="39"/>
  <c r="X26" i="39"/>
  <c r="R27" i="39"/>
  <c r="U39" i="39"/>
  <c r="O40" i="39"/>
  <c r="X40" i="39" s="1"/>
  <c r="S42" i="39"/>
  <c r="R42" i="39"/>
  <c r="U44" i="39"/>
  <c r="S45" i="39"/>
  <c r="X45" i="39"/>
  <c r="R46" i="39"/>
  <c r="S47" i="39"/>
  <c r="O51" i="39"/>
  <c r="U51" i="39" s="1"/>
  <c r="R52" i="39"/>
  <c r="S52" i="39"/>
  <c r="U53" i="39"/>
  <c r="R57" i="39"/>
  <c r="S57" i="39"/>
  <c r="X58" i="39"/>
  <c r="O72" i="39"/>
  <c r="U72" i="39" s="1"/>
  <c r="R76" i="39"/>
  <c r="O20" i="39"/>
  <c r="X20" i="39"/>
  <c r="T21" i="39"/>
  <c r="S24" i="39"/>
  <c r="S26" i="39"/>
  <c r="R26" i="39"/>
  <c r="S31" i="39"/>
  <c r="U34" i="39"/>
  <c r="O35" i="39"/>
  <c r="R36" i="39"/>
  <c r="S36" i="39"/>
  <c r="R41" i="39"/>
  <c r="S41" i="39"/>
  <c r="T53" i="39"/>
  <c r="S58" i="39"/>
  <c r="R58" i="39"/>
  <c r="X64" i="39"/>
  <c r="O64" i="39"/>
  <c r="U8" i="39"/>
  <c r="U13" i="39"/>
  <c r="U31" i="39"/>
  <c r="S34" i="39"/>
  <c r="R34" i="39"/>
  <c r="U36" i="39"/>
  <c r="R38" i="39"/>
  <c r="S39" i="39"/>
  <c r="O43" i="39"/>
  <c r="U43" i="39" s="1"/>
  <c r="R44" i="39"/>
  <c r="S44" i="39"/>
  <c r="R63" i="39"/>
  <c r="N76" i="39"/>
  <c r="S8" i="39"/>
  <c r="X13" i="39"/>
  <c r="O16" i="39"/>
  <c r="T16" i="39" s="1"/>
  <c r="S17" i="39"/>
  <c r="S23" i="39"/>
  <c r="U26" i="39"/>
  <c r="O27" i="39"/>
  <c r="R28" i="39"/>
  <c r="S28" i="39"/>
  <c r="U29" i="39"/>
  <c r="R33" i="39"/>
  <c r="S33" i="39"/>
  <c r="X34" i="39"/>
  <c r="R35" i="39"/>
  <c r="S48" i="39"/>
  <c r="U49" i="39"/>
  <c r="S50" i="39"/>
  <c r="R50" i="39"/>
  <c r="S53" i="39"/>
  <c r="S55" i="39"/>
  <c r="U58" i="39"/>
  <c r="O59" i="39"/>
  <c r="U59" i="39" s="1"/>
  <c r="U67" i="39"/>
  <c r="X68" i="39"/>
  <c r="O68" i="39"/>
  <c r="R71" i="39"/>
  <c r="X23" i="39"/>
  <c r="U24" i="39"/>
  <c r="T25" i="39"/>
  <c r="X31" i="39"/>
  <c r="U32" i="39"/>
  <c r="T33" i="39"/>
  <c r="X39" i="39"/>
  <c r="T41" i="39"/>
  <c r="X47" i="39"/>
  <c r="U48" i="39"/>
  <c r="T49" i="39"/>
  <c r="X55" i="39"/>
  <c r="U56" i="39"/>
  <c r="T57" i="39"/>
  <c r="R62" i="39"/>
  <c r="S62" i="39"/>
  <c r="R66" i="39"/>
  <c r="S66" i="39"/>
  <c r="R70" i="39"/>
  <c r="S70" i="39"/>
  <c r="R74" i="39"/>
  <c r="S74" i="39"/>
  <c r="R21" i="39"/>
  <c r="X22" i="39"/>
  <c r="R29" i="39"/>
  <c r="X30" i="39"/>
  <c r="R37" i="39"/>
  <c r="X38" i="39"/>
  <c r="R45" i="39"/>
  <c r="X46" i="39"/>
  <c r="R53" i="39"/>
  <c r="X54" i="39"/>
  <c r="O63" i="39"/>
  <c r="O67" i="39"/>
  <c r="X67" i="39"/>
  <c r="O71" i="39"/>
  <c r="U71" i="39" s="1"/>
  <c r="O75" i="39"/>
  <c r="X75" i="39" s="1"/>
  <c r="S9" i="40"/>
  <c r="T9" i="40"/>
  <c r="X12" i="40"/>
  <c r="T12" i="40"/>
  <c r="U9" i="40"/>
  <c r="S13" i="40"/>
  <c r="T13" i="40"/>
  <c r="S17" i="40"/>
  <c r="T17" i="40"/>
  <c r="T8" i="40"/>
  <c r="X8" i="40"/>
  <c r="U12" i="40"/>
  <c r="X16" i="40"/>
  <c r="T16" i="40"/>
  <c r="U18" i="40"/>
  <c r="U13" i="40"/>
  <c r="U17" i="40"/>
  <c r="S31" i="40"/>
  <c r="S32" i="40"/>
  <c r="S39" i="40"/>
  <c r="T52" i="40"/>
  <c r="S54" i="40"/>
  <c r="R54" i="40"/>
  <c r="O60" i="40"/>
  <c r="N76" i="40"/>
  <c r="Q76" i="40"/>
  <c r="R76" i="40" s="1"/>
  <c r="R9" i="40"/>
  <c r="O10" i="40"/>
  <c r="X10" i="40" s="1"/>
  <c r="X11" i="40"/>
  <c r="T15" i="40"/>
  <c r="X15" i="40"/>
  <c r="T20" i="40"/>
  <c r="X23" i="40"/>
  <c r="O24" i="40"/>
  <c r="T24" i="40" s="1"/>
  <c r="X25" i="40"/>
  <c r="S46" i="40"/>
  <c r="R46" i="40"/>
  <c r="T51" i="40"/>
  <c r="S51" i="40"/>
  <c r="O56" i="40"/>
  <c r="U56" i="40" s="1"/>
  <c r="S8" i="40"/>
  <c r="X9" i="40"/>
  <c r="S12" i="40"/>
  <c r="X13" i="40"/>
  <c r="S16" i="40"/>
  <c r="X17" i="40"/>
  <c r="O19" i="40"/>
  <c r="T19" i="40" s="1"/>
  <c r="R21" i="40"/>
  <c r="X31" i="40"/>
  <c r="X32" i="40"/>
  <c r="O32" i="40"/>
  <c r="T32" i="40" s="1"/>
  <c r="R33" i="40"/>
  <c r="S33" i="40"/>
  <c r="X39" i="40"/>
  <c r="O40" i="40"/>
  <c r="T40" i="40" s="1"/>
  <c r="R41" i="40"/>
  <c r="S41" i="40"/>
  <c r="U46" i="40"/>
  <c r="T47" i="40"/>
  <c r="U47" i="40"/>
  <c r="S47" i="40"/>
  <c r="S52" i="40"/>
  <c r="O64" i="40"/>
  <c r="U64" i="40" s="1"/>
  <c r="S11" i="40"/>
  <c r="S40" i="40"/>
  <c r="U68" i="40"/>
  <c r="U8" i="40"/>
  <c r="O14" i="40"/>
  <c r="U14" i="40" s="1"/>
  <c r="O18" i="40"/>
  <c r="X18" i="40" s="1"/>
  <c r="U19" i="40"/>
  <c r="R23" i="40"/>
  <c r="U32" i="40"/>
  <c r="U40" i="40"/>
  <c r="U43" i="40"/>
  <c r="R59" i="40"/>
  <c r="O72" i="40"/>
  <c r="R75" i="40"/>
  <c r="R8" i="40"/>
  <c r="U20" i="40"/>
  <c r="O21" i="40"/>
  <c r="S22" i="40"/>
  <c r="R22" i="40"/>
  <c r="O23" i="40"/>
  <c r="U25" i="40"/>
  <c r="U27" i="40"/>
  <c r="S30" i="40"/>
  <c r="R30" i="40"/>
  <c r="U31" i="40"/>
  <c r="U35" i="40"/>
  <c r="S38" i="40"/>
  <c r="R38" i="40"/>
  <c r="U39" i="40"/>
  <c r="T43" i="40"/>
  <c r="S43" i="40"/>
  <c r="X47" i="40"/>
  <c r="O48" i="40"/>
  <c r="R49" i="40"/>
  <c r="S49" i="40"/>
  <c r="O55" i="40"/>
  <c r="X55" i="40" s="1"/>
  <c r="U60" i="40"/>
  <c r="U67" i="40"/>
  <c r="X68" i="40"/>
  <c r="O68" i="40"/>
  <c r="R71" i="40"/>
  <c r="S27" i="40"/>
  <c r="R29" i="40"/>
  <c r="X30" i="40"/>
  <c r="S35" i="40"/>
  <c r="R37" i="40"/>
  <c r="X38" i="40"/>
  <c r="R45" i="40"/>
  <c r="X46" i="40"/>
  <c r="R53" i="40"/>
  <c r="X54" i="40"/>
  <c r="R58" i="40"/>
  <c r="S58" i="40"/>
  <c r="R62" i="40"/>
  <c r="S62" i="40"/>
  <c r="R66" i="40"/>
  <c r="S66" i="40"/>
  <c r="R70" i="40"/>
  <c r="S70" i="40"/>
  <c r="R74" i="40"/>
  <c r="S74" i="40"/>
  <c r="S26" i="40"/>
  <c r="X27" i="40"/>
  <c r="U28" i="40"/>
  <c r="T29" i="40"/>
  <c r="S34" i="40"/>
  <c r="X35" i="40"/>
  <c r="T37" i="40"/>
  <c r="S42" i="40"/>
  <c r="U42" i="40"/>
  <c r="X43" i="40"/>
  <c r="U44" i="40"/>
  <c r="T45" i="40"/>
  <c r="S50" i="40"/>
  <c r="U50" i="40"/>
  <c r="X51" i="40"/>
  <c r="U52" i="40"/>
  <c r="T53" i="40"/>
  <c r="O59" i="40"/>
  <c r="U59" i="40" s="1"/>
  <c r="X59" i="40"/>
  <c r="O63" i="40"/>
  <c r="X63" i="40" s="1"/>
  <c r="O67" i="40"/>
  <c r="X67" i="40"/>
  <c r="O71" i="40"/>
  <c r="U71" i="40" s="1"/>
  <c r="O75" i="40"/>
  <c r="U75" i="40" s="1"/>
  <c r="X75" i="40"/>
  <c r="T17" i="41"/>
  <c r="X17" i="41"/>
  <c r="S19" i="41"/>
  <c r="U19" i="41"/>
  <c r="S11" i="41"/>
  <c r="U15" i="41"/>
  <c r="U17" i="41"/>
  <c r="S8" i="41"/>
  <c r="T22" i="41"/>
  <c r="S25" i="41"/>
  <c r="X25" i="41"/>
  <c r="U27" i="41"/>
  <c r="T30" i="41"/>
  <c r="X30" i="41"/>
  <c r="S33" i="41"/>
  <c r="T38" i="41"/>
  <c r="X54" i="41"/>
  <c r="T54" i="41"/>
  <c r="R9" i="41"/>
  <c r="S10" i="41"/>
  <c r="X11" i="41"/>
  <c r="R13" i="41"/>
  <c r="S14" i="41"/>
  <c r="X15" i="41"/>
  <c r="U16" i="41"/>
  <c r="R17" i="41"/>
  <c r="S18" i="41"/>
  <c r="X19" i="41"/>
  <c r="U20" i="41"/>
  <c r="S21" i="41"/>
  <c r="X21" i="41"/>
  <c r="U23" i="41"/>
  <c r="U25" i="41"/>
  <c r="T26" i="41"/>
  <c r="R27" i="41"/>
  <c r="S29" i="41"/>
  <c r="X29" i="41"/>
  <c r="U31" i="41"/>
  <c r="U33" i="41"/>
  <c r="T34" i="41"/>
  <c r="R35" i="41"/>
  <c r="S37" i="41"/>
  <c r="X37" i="41"/>
  <c r="S39" i="41"/>
  <c r="R39" i="41"/>
  <c r="X42" i="41"/>
  <c r="T42" i="41"/>
  <c r="U43" i="41"/>
  <c r="X43" i="41"/>
  <c r="U46" i="41"/>
  <c r="X50" i="41"/>
  <c r="T50" i="41"/>
  <c r="U51" i="41"/>
  <c r="X51" i="41"/>
  <c r="U54" i="41"/>
  <c r="X58" i="41"/>
  <c r="T58" i="41"/>
  <c r="U59" i="41"/>
  <c r="X59" i="41"/>
  <c r="U62" i="41"/>
  <c r="X66" i="41"/>
  <c r="T66" i="41"/>
  <c r="U67" i="41"/>
  <c r="X67" i="41"/>
  <c r="S69" i="41"/>
  <c r="U70" i="41"/>
  <c r="S74" i="41"/>
  <c r="S75" i="41"/>
  <c r="R75" i="41"/>
  <c r="U10" i="41"/>
  <c r="S16" i="41"/>
  <c r="X38" i="41"/>
  <c r="X46" i="41"/>
  <c r="T46" i="41"/>
  <c r="X62" i="41"/>
  <c r="T62" i="41"/>
  <c r="N76" i="41"/>
  <c r="T14" i="41"/>
  <c r="T18" i="41"/>
  <c r="X20" i="41"/>
  <c r="S22" i="41"/>
  <c r="O24" i="41"/>
  <c r="X24" i="41" s="1"/>
  <c r="R26" i="41"/>
  <c r="X27" i="41"/>
  <c r="O32" i="41"/>
  <c r="X32" i="41" s="1"/>
  <c r="R34" i="41"/>
  <c r="X35" i="41"/>
  <c r="O41" i="41"/>
  <c r="S46" i="41"/>
  <c r="S47" i="41"/>
  <c r="R47" i="41"/>
  <c r="X49" i="41"/>
  <c r="O49" i="41"/>
  <c r="X52" i="41"/>
  <c r="S54" i="41"/>
  <c r="S55" i="41"/>
  <c r="R55" i="41"/>
  <c r="O57" i="41"/>
  <c r="S62" i="41"/>
  <c r="S63" i="41"/>
  <c r="R63" i="41"/>
  <c r="O65" i="41"/>
  <c r="T65" i="41" s="1"/>
  <c r="X70" i="41"/>
  <c r="S70" i="41"/>
  <c r="S71" i="41"/>
  <c r="R71" i="41"/>
  <c r="X73" i="41"/>
  <c r="O73" i="41"/>
  <c r="T73" i="41" s="1"/>
  <c r="U75" i="41"/>
  <c r="S12" i="41"/>
  <c r="S20" i="41"/>
  <c r="X33" i="41"/>
  <c r="U35" i="41"/>
  <c r="P76" i="41"/>
  <c r="X8" i="41"/>
  <c r="R22" i="41"/>
  <c r="X23" i="41"/>
  <c r="S26" i="41"/>
  <c r="O28" i="41"/>
  <c r="R30" i="41"/>
  <c r="X31" i="41"/>
  <c r="S34" i="41"/>
  <c r="O36" i="41"/>
  <c r="R38" i="41"/>
  <c r="O40" i="41"/>
  <c r="X40" i="41" s="1"/>
  <c r="U41" i="41"/>
  <c r="S42" i="41"/>
  <c r="S43" i="41"/>
  <c r="R43" i="41"/>
  <c r="O45" i="41"/>
  <c r="X45" i="41" s="1"/>
  <c r="U49" i="41"/>
  <c r="S50" i="41"/>
  <c r="S51" i="41"/>
  <c r="R51" i="41"/>
  <c r="O53" i="41"/>
  <c r="S58" i="41"/>
  <c r="S59" i="41"/>
  <c r="R59" i="41"/>
  <c r="O61" i="41"/>
  <c r="T61" i="41" s="1"/>
  <c r="S66" i="41"/>
  <c r="S67" i="41"/>
  <c r="R67" i="41"/>
  <c r="O69" i="41"/>
  <c r="T69" i="41" s="1"/>
  <c r="U73" i="41"/>
  <c r="X74" i="41"/>
  <c r="W76" i="41"/>
  <c r="O44" i="41"/>
  <c r="O48" i="41"/>
  <c r="X48" i="41" s="1"/>
  <c r="O52" i="41"/>
  <c r="O56" i="41"/>
  <c r="O60" i="41"/>
  <c r="X60" i="41" s="1"/>
  <c r="O64" i="41"/>
  <c r="O68" i="41"/>
  <c r="X68" i="41" s="1"/>
  <c r="O72" i="41"/>
  <c r="O10" i="42"/>
  <c r="X10" i="42" s="1"/>
  <c r="O11" i="42"/>
  <c r="O14" i="42"/>
  <c r="X14" i="42" s="1"/>
  <c r="O15" i="42"/>
  <c r="T29" i="42"/>
  <c r="S29" i="42"/>
  <c r="R30" i="42"/>
  <c r="S30" i="42"/>
  <c r="T61" i="42"/>
  <c r="S61" i="42"/>
  <c r="R62" i="42"/>
  <c r="S62" i="42"/>
  <c r="O76" i="42"/>
  <c r="T76" i="42" s="1"/>
  <c r="Q10" i="31" s="1"/>
  <c r="P76" i="42"/>
  <c r="R8" i="42"/>
  <c r="R9" i="42"/>
  <c r="S9" i="42"/>
  <c r="R13" i="42"/>
  <c r="S13" i="42"/>
  <c r="R17" i="42"/>
  <c r="S17" i="42"/>
  <c r="O19" i="42"/>
  <c r="U19" i="42" s="1"/>
  <c r="S27" i="42"/>
  <c r="R27" i="42"/>
  <c r="S33" i="42"/>
  <c r="S43" i="42"/>
  <c r="R43" i="42"/>
  <c r="S49" i="42"/>
  <c r="S59" i="42"/>
  <c r="R59" i="42"/>
  <c r="S65" i="42"/>
  <c r="S18" i="42"/>
  <c r="T18" i="42"/>
  <c r="R21" i="42"/>
  <c r="S21" i="42"/>
  <c r="X20" i="42"/>
  <c r="T20" i="42"/>
  <c r="T45" i="42"/>
  <c r="S45" i="42"/>
  <c r="R46" i="42"/>
  <c r="S46" i="42"/>
  <c r="U8" i="42"/>
  <c r="U12" i="42"/>
  <c r="U15" i="42"/>
  <c r="U16" i="42"/>
  <c r="U17" i="42"/>
  <c r="U18" i="42"/>
  <c r="U20" i="42"/>
  <c r="R24" i="42"/>
  <c r="U27" i="42"/>
  <c r="O32" i="42"/>
  <c r="O37" i="42"/>
  <c r="U40" i="42"/>
  <c r="R40" i="42"/>
  <c r="U43" i="42"/>
  <c r="O48" i="42"/>
  <c r="X48" i="42" s="1"/>
  <c r="X53" i="42"/>
  <c r="O53" i="42"/>
  <c r="R56" i="42"/>
  <c r="U59" i="42"/>
  <c r="O64" i="42"/>
  <c r="O69" i="42"/>
  <c r="R72" i="42"/>
  <c r="U30" i="42"/>
  <c r="S31" i="42"/>
  <c r="R31" i="42"/>
  <c r="O36" i="42"/>
  <c r="U46" i="42"/>
  <c r="S47" i="42"/>
  <c r="R47" i="42"/>
  <c r="O52" i="42"/>
  <c r="U61" i="42"/>
  <c r="X18" i="42"/>
  <c r="S23" i="42"/>
  <c r="R23" i="42"/>
  <c r="O28" i="42"/>
  <c r="T28" i="42" s="1"/>
  <c r="U28" i="42"/>
  <c r="X33" i="42"/>
  <c r="S34" i="42"/>
  <c r="U37" i="42"/>
  <c r="U38" i="42"/>
  <c r="S39" i="42"/>
  <c r="R39" i="42"/>
  <c r="X44" i="42"/>
  <c r="O44" i="42"/>
  <c r="T44" i="42" s="1"/>
  <c r="X49" i="42"/>
  <c r="S50" i="42"/>
  <c r="U53" i="42"/>
  <c r="U54" i="42"/>
  <c r="S55" i="42"/>
  <c r="R55" i="42"/>
  <c r="O60" i="42"/>
  <c r="T60" i="42" s="1"/>
  <c r="X65" i="42"/>
  <c r="S66" i="42"/>
  <c r="U70" i="42"/>
  <c r="S71" i="42"/>
  <c r="R71" i="42"/>
  <c r="S75" i="42"/>
  <c r="R75" i="42"/>
  <c r="W76" i="42"/>
  <c r="Q76" i="42"/>
  <c r="U29" i="42"/>
  <c r="U45" i="42"/>
  <c r="S48" i="42"/>
  <c r="U62" i="42"/>
  <c r="S63" i="42"/>
  <c r="R63" i="42"/>
  <c r="O68" i="42"/>
  <c r="S68" i="42" s="1"/>
  <c r="X21" i="42"/>
  <c r="U22" i="42"/>
  <c r="O24" i="42"/>
  <c r="T24" i="42" s="1"/>
  <c r="O25" i="42"/>
  <c r="U25" i="42" s="1"/>
  <c r="X29" i="42"/>
  <c r="U33" i="42"/>
  <c r="U34" i="42"/>
  <c r="S35" i="42"/>
  <c r="R35" i="42"/>
  <c r="S36" i="42"/>
  <c r="O40" i="42"/>
  <c r="T40" i="42" s="1"/>
  <c r="O41" i="42"/>
  <c r="U41" i="42" s="1"/>
  <c r="X45" i="42"/>
  <c r="U49" i="42"/>
  <c r="U50" i="42"/>
  <c r="S51" i="42"/>
  <c r="R51" i="42"/>
  <c r="S52" i="42"/>
  <c r="O56" i="42"/>
  <c r="T56" i="42" s="1"/>
  <c r="O57" i="42"/>
  <c r="X61" i="42"/>
  <c r="U65" i="42"/>
  <c r="U66" i="42"/>
  <c r="S67" i="42"/>
  <c r="R67" i="42"/>
  <c r="O72" i="42"/>
  <c r="T72" i="42" s="1"/>
  <c r="O73" i="42"/>
  <c r="T9" i="43"/>
  <c r="U10" i="43"/>
  <c r="T13" i="43"/>
  <c r="U14" i="43"/>
  <c r="O15" i="43"/>
  <c r="X15" i="43" s="1"/>
  <c r="T17" i="43"/>
  <c r="U18" i="43"/>
  <c r="U21" i="43"/>
  <c r="S14" i="43"/>
  <c r="R14" i="43"/>
  <c r="R18" i="43"/>
  <c r="S18" i="43"/>
  <c r="S21" i="43"/>
  <c r="R21" i="43"/>
  <c r="R42" i="43"/>
  <c r="U42" i="43"/>
  <c r="R50" i="43"/>
  <c r="U50" i="43"/>
  <c r="R58" i="43"/>
  <c r="U58" i="43"/>
  <c r="U12" i="43"/>
  <c r="U16" i="43"/>
  <c r="U17" i="43"/>
  <c r="U20" i="43"/>
  <c r="R40" i="43"/>
  <c r="U40" i="43"/>
  <c r="X61" i="43"/>
  <c r="R62" i="43"/>
  <c r="R66" i="43"/>
  <c r="U66" i="43"/>
  <c r="R70" i="43"/>
  <c r="U70" i="43"/>
  <c r="R74" i="43"/>
  <c r="U74" i="43"/>
  <c r="S8" i="43"/>
  <c r="O11" i="43"/>
  <c r="S12" i="43"/>
  <c r="S16" i="43"/>
  <c r="O19" i="43"/>
  <c r="X19" i="43" s="1"/>
  <c r="S20" i="43"/>
  <c r="R10" i="43"/>
  <c r="S10" i="43"/>
  <c r="R26" i="43"/>
  <c r="U26" i="43"/>
  <c r="R34" i="43"/>
  <c r="U34" i="43"/>
  <c r="U9" i="43"/>
  <c r="U13" i="43"/>
  <c r="N76" i="43"/>
  <c r="X8" i="43"/>
  <c r="S9" i="43"/>
  <c r="T10" i="43"/>
  <c r="X12" i="43"/>
  <c r="S13" i="43"/>
  <c r="T14" i="43"/>
  <c r="X16" i="43"/>
  <c r="S17" i="43"/>
  <c r="T18" i="43"/>
  <c r="X20" i="43"/>
  <c r="T21" i="43"/>
  <c r="R22" i="43"/>
  <c r="U22" i="43"/>
  <c r="X29" i="43"/>
  <c r="R30" i="43"/>
  <c r="X37" i="43"/>
  <c r="R38" i="43"/>
  <c r="U38" i="43"/>
  <c r="X45" i="43"/>
  <c r="R46" i="43"/>
  <c r="U46" i="43"/>
  <c r="X53" i="43"/>
  <c r="R54" i="43"/>
  <c r="U54" i="43"/>
  <c r="O75" i="43"/>
  <c r="X75" i="43" s="1"/>
  <c r="S23" i="43"/>
  <c r="S25" i="43"/>
  <c r="S27" i="43"/>
  <c r="S33" i="43"/>
  <c r="S35" i="43"/>
  <c r="S39" i="43"/>
  <c r="Q76" i="43"/>
  <c r="U8" i="43"/>
  <c r="U23" i="43"/>
  <c r="R24" i="43"/>
  <c r="U25" i="43"/>
  <c r="U27" i="43"/>
  <c r="R28" i="43"/>
  <c r="U29" i="43"/>
  <c r="U31" i="43"/>
  <c r="R32" i="43"/>
  <c r="U33" i="43"/>
  <c r="U35" i="43"/>
  <c r="R36" i="43"/>
  <c r="U37" i="43"/>
  <c r="U39" i="43"/>
  <c r="U41" i="43"/>
  <c r="U43" i="43"/>
  <c r="R44" i="43"/>
  <c r="U45" i="43"/>
  <c r="U47" i="43"/>
  <c r="R48" i="43"/>
  <c r="U49" i="43"/>
  <c r="U51" i="43"/>
  <c r="R52" i="43"/>
  <c r="U53" i="43"/>
  <c r="U55" i="43"/>
  <c r="R56" i="43"/>
  <c r="U57" i="43"/>
  <c r="U59" i="43"/>
  <c r="R60" i="43"/>
  <c r="U61" i="43"/>
  <c r="U63" i="43"/>
  <c r="R64" i="43"/>
  <c r="U65" i="43"/>
  <c r="U67" i="43"/>
  <c r="R68" i="43"/>
  <c r="U69" i="43"/>
  <c r="U71" i="43"/>
  <c r="R72" i="43"/>
  <c r="U73" i="43"/>
  <c r="U75" i="43"/>
  <c r="P76" i="43"/>
  <c r="S29" i="43"/>
  <c r="S31" i="43"/>
  <c r="S37" i="43"/>
  <c r="S41" i="43"/>
  <c r="S43" i="43"/>
  <c r="S45" i="43"/>
  <c r="S47" i="43"/>
  <c r="S49" i="43"/>
  <c r="S51" i="43"/>
  <c r="X52" i="43"/>
  <c r="T52" i="43"/>
  <c r="S53" i="43"/>
  <c r="S55" i="43"/>
  <c r="X56" i="43"/>
  <c r="T56" i="43"/>
  <c r="S57" i="43"/>
  <c r="S59" i="43"/>
  <c r="X60" i="43"/>
  <c r="T60" i="43"/>
  <c r="S61" i="43"/>
  <c r="S63" i="43"/>
  <c r="X64" i="43"/>
  <c r="T64" i="43"/>
  <c r="S65" i="43"/>
  <c r="S67" i="43"/>
  <c r="X68" i="43"/>
  <c r="T68" i="43"/>
  <c r="S69" i="43"/>
  <c r="S71" i="43"/>
  <c r="X72" i="43"/>
  <c r="T72" i="43"/>
  <c r="S73" i="43"/>
  <c r="D29" i="29"/>
  <c r="E29" i="29"/>
  <c r="F29" i="29"/>
  <c r="G29" i="29"/>
  <c r="H29" i="29"/>
  <c r="I29" i="29"/>
  <c r="J29" i="29"/>
  <c r="K29" i="29"/>
  <c r="L29" i="29"/>
  <c r="T30" i="43" l="1"/>
  <c r="S30" i="43"/>
  <c r="T54" i="43"/>
  <c r="S54" i="43"/>
  <c r="T40" i="43"/>
  <c r="S40" i="43"/>
  <c r="T48" i="43"/>
  <c r="S48" i="43"/>
  <c r="U30" i="43"/>
  <c r="U48" i="43"/>
  <c r="T74" i="43"/>
  <c r="S74" i="43"/>
  <c r="X40" i="43"/>
  <c r="X30" i="43"/>
  <c r="T62" i="43"/>
  <c r="S62" i="43"/>
  <c r="X62" i="43"/>
  <c r="U62" i="43"/>
  <c r="T66" i="43"/>
  <c r="S66" i="43"/>
  <c r="T34" i="43"/>
  <c r="S34" i="43"/>
  <c r="X54" i="43"/>
  <c r="X48" i="43"/>
  <c r="U76" i="42"/>
  <c r="S40" i="42"/>
  <c r="U24" i="42"/>
  <c r="S44" i="42"/>
  <c r="X25" i="42"/>
  <c r="X24" i="42"/>
  <c r="U60" i="42"/>
  <c r="U44" i="42"/>
  <c r="T26" i="42"/>
  <c r="S26" i="42"/>
  <c r="X27" i="42"/>
  <c r="T58" i="42"/>
  <c r="S58" i="42"/>
  <c r="T16" i="42"/>
  <c r="S16" i="42"/>
  <c r="X46" i="42"/>
  <c r="X59" i="42"/>
  <c r="U45" i="41"/>
  <c r="U65" i="41"/>
  <c r="X65" i="41"/>
  <c r="U61" i="41"/>
  <c r="S73" i="41"/>
  <c r="S61" i="41"/>
  <c r="X61" i="41"/>
  <c r="S65" i="41"/>
  <c r="T36" i="40"/>
  <c r="S36" i="40"/>
  <c r="X64" i="40"/>
  <c r="U36" i="40"/>
  <c r="S24" i="40"/>
  <c r="T61" i="40"/>
  <c r="S61" i="40"/>
  <c r="X36" i="40"/>
  <c r="X61" i="40"/>
  <c r="U24" i="40"/>
  <c r="X71" i="40"/>
  <c r="S19" i="40"/>
  <c r="U40" i="39"/>
  <c r="S16" i="39"/>
  <c r="U61" i="39"/>
  <c r="X59" i="39"/>
  <c r="X16" i="39"/>
  <c r="X9" i="39"/>
  <c r="X56" i="39"/>
  <c r="U16" i="39"/>
  <c r="S61" i="39"/>
  <c r="S56" i="39"/>
  <c r="X24" i="39"/>
  <c r="X61" i="39"/>
  <c r="X8" i="38"/>
  <c r="S36" i="38"/>
  <c r="X64" i="38"/>
  <c r="U20" i="38"/>
  <c r="T50" i="38"/>
  <c r="S50" i="38"/>
  <c r="U50" i="38"/>
  <c r="U40" i="38"/>
  <c r="T13" i="38"/>
  <c r="S13" i="38"/>
  <c r="X13" i="38"/>
  <c r="U37" i="37"/>
  <c r="U8" i="37"/>
  <c r="U14" i="37"/>
  <c r="X10" i="37"/>
  <c r="U10" i="37"/>
  <c r="U49" i="37"/>
  <c r="U29" i="37"/>
  <c r="X14" i="37"/>
  <c r="T36" i="36"/>
  <c r="S36" i="36"/>
  <c r="U60" i="36"/>
  <c r="T61" i="36"/>
  <c r="S61" i="36"/>
  <c r="X36" i="36"/>
  <c r="X63" i="36"/>
  <c r="S19" i="36"/>
  <c r="U61" i="36"/>
  <c r="X71" i="36"/>
  <c r="U36" i="36"/>
  <c r="U19" i="36"/>
  <c r="U67" i="35"/>
  <c r="S28" i="35"/>
  <c r="U28" i="35"/>
  <c r="T29" i="35"/>
  <c r="S29" i="35"/>
  <c r="X28" i="35"/>
  <c r="X29" i="35"/>
  <c r="X61" i="34"/>
  <c r="S36" i="34"/>
  <c r="X48" i="34"/>
  <c r="X21" i="34"/>
  <c r="S72" i="34"/>
  <c r="S44" i="34"/>
  <c r="U60" i="34"/>
  <c r="T58" i="34"/>
  <c r="S58" i="34"/>
  <c r="T71" i="34"/>
  <c r="U71" i="34"/>
  <c r="U51" i="34"/>
  <c r="T51" i="34"/>
  <c r="X50" i="34"/>
  <c r="S26" i="33"/>
  <c r="X72" i="33"/>
  <c r="X56" i="33"/>
  <c r="U26" i="33"/>
  <c r="T25" i="33"/>
  <c r="S25" i="33"/>
  <c r="X63" i="33"/>
  <c r="X31" i="33"/>
  <c r="S31" i="33"/>
  <c r="X26" i="33"/>
  <c r="X43" i="33"/>
  <c r="S35" i="33"/>
  <c r="U19" i="33"/>
  <c r="X25" i="33"/>
  <c r="T64" i="33"/>
  <c r="S64" i="33"/>
  <c r="S55" i="33"/>
  <c r="T55" i="33"/>
  <c r="R76" i="33"/>
  <c r="S76" i="33"/>
  <c r="O76" i="33"/>
  <c r="T76" i="33" s="1"/>
  <c r="Q19" i="31" s="1"/>
  <c r="T68" i="33"/>
  <c r="S68" i="33"/>
  <c r="T52" i="33"/>
  <c r="S52" i="33"/>
  <c r="T36" i="33"/>
  <c r="S36" i="33"/>
  <c r="U68" i="33"/>
  <c r="U21" i="33"/>
  <c r="X24" i="33"/>
  <c r="U43" i="33"/>
  <c r="S67" i="33"/>
  <c r="T67" i="33"/>
  <c r="T60" i="33"/>
  <c r="S60" i="33"/>
  <c r="X55" i="33"/>
  <c r="S51" i="33"/>
  <c r="T51" i="33"/>
  <c r="T44" i="33"/>
  <c r="S44" i="33"/>
  <c r="X39" i="33"/>
  <c r="T28" i="33"/>
  <c r="S28" i="33"/>
  <c r="X60" i="33"/>
  <c r="X28" i="33"/>
  <c r="T19" i="33"/>
  <c r="S19" i="33"/>
  <c r="S43" i="33"/>
  <c r="S27" i="33"/>
  <c r="T11" i="33"/>
  <c r="S11" i="33"/>
  <c r="U31" i="33"/>
  <c r="U27" i="33"/>
  <c r="X21" i="33"/>
  <c r="S71" i="33"/>
  <c r="T71" i="33"/>
  <c r="T48" i="33"/>
  <c r="S48" i="33"/>
  <c r="T32" i="33"/>
  <c r="S32" i="33"/>
  <c r="T24" i="33"/>
  <c r="S24" i="33"/>
  <c r="U55" i="33"/>
  <c r="S75" i="33"/>
  <c r="T75" i="33"/>
  <c r="S59" i="33"/>
  <c r="T59" i="33"/>
  <c r="X68" i="33"/>
  <c r="T15" i="33"/>
  <c r="S15" i="33"/>
  <c r="U15" i="33"/>
  <c r="T72" i="33"/>
  <c r="S72" i="33"/>
  <c r="X67" i="33"/>
  <c r="S63" i="33"/>
  <c r="T63" i="33"/>
  <c r="T56" i="33"/>
  <c r="S56" i="33"/>
  <c r="X51" i="33"/>
  <c r="S47" i="33"/>
  <c r="T47" i="33"/>
  <c r="T40" i="33"/>
  <c r="S40" i="33"/>
  <c r="X35" i="33"/>
  <c r="U76" i="33"/>
  <c r="X64" i="33"/>
  <c r="X48" i="33"/>
  <c r="X32" i="33"/>
  <c r="T23" i="33"/>
  <c r="U23" i="33"/>
  <c r="U64" i="33"/>
  <c r="S39" i="33"/>
  <c r="X52" i="33"/>
  <c r="X36" i="33"/>
  <c r="U60" i="33"/>
  <c r="U36" i="33"/>
  <c r="U71" i="33"/>
  <c r="U39" i="33"/>
  <c r="U67" i="33"/>
  <c r="U75" i="33"/>
  <c r="U35" i="33"/>
  <c r="X11" i="33"/>
  <c r="T68" i="34"/>
  <c r="U68" i="34"/>
  <c r="T52" i="34"/>
  <c r="U52" i="34"/>
  <c r="T41" i="34"/>
  <c r="S41" i="34"/>
  <c r="S16" i="34"/>
  <c r="T16" i="34"/>
  <c r="X28" i="34"/>
  <c r="S52" i="34"/>
  <c r="U41" i="34"/>
  <c r="T56" i="34"/>
  <c r="U56" i="34"/>
  <c r="S64" i="34"/>
  <c r="U76" i="34"/>
  <c r="X68" i="34"/>
  <c r="X52" i="34"/>
  <c r="X41" i="34"/>
  <c r="S12" i="34"/>
  <c r="T12" i="34"/>
  <c r="S8" i="34"/>
  <c r="T8" i="34"/>
  <c r="X25" i="34"/>
  <c r="X60" i="34"/>
  <c r="T29" i="34"/>
  <c r="S29" i="34"/>
  <c r="S22" i="34"/>
  <c r="T22" i="34"/>
  <c r="X29" i="34"/>
  <c r="S60" i="34"/>
  <c r="S28" i="34"/>
  <c r="S48" i="34"/>
  <c r="T21" i="34"/>
  <c r="S21" i="34"/>
  <c r="U44" i="34"/>
  <c r="S20" i="34"/>
  <c r="T20" i="34"/>
  <c r="X16" i="34"/>
  <c r="U12" i="34"/>
  <c r="U28" i="34"/>
  <c r="T25" i="34"/>
  <c r="S25" i="34"/>
  <c r="T61" i="34"/>
  <c r="S61" i="34"/>
  <c r="S76" i="34"/>
  <c r="R76" i="34"/>
  <c r="T40" i="34"/>
  <c r="U40" i="34"/>
  <c r="S32" i="34"/>
  <c r="T45" i="34"/>
  <c r="S45" i="34"/>
  <c r="X64" i="34"/>
  <c r="X32" i="34"/>
  <c r="T72" i="34"/>
  <c r="U72" i="34"/>
  <c r="X56" i="34"/>
  <c r="X40" i="34"/>
  <c r="T24" i="34"/>
  <c r="U24" i="34"/>
  <c r="U22" i="34"/>
  <c r="T73" i="34"/>
  <c r="S73" i="34"/>
  <c r="T57" i="34"/>
  <c r="S57" i="34"/>
  <c r="T36" i="34"/>
  <c r="U36" i="34"/>
  <c r="U16" i="34"/>
  <c r="X76" i="34"/>
  <c r="U8" i="34"/>
  <c r="T16" i="35"/>
  <c r="S16" i="35"/>
  <c r="U16" i="35"/>
  <c r="T48" i="35"/>
  <c r="S48" i="35"/>
  <c r="O76" i="35"/>
  <c r="X76" i="35" s="1"/>
  <c r="X16" i="35"/>
  <c r="X48" i="35"/>
  <c r="S71" i="35"/>
  <c r="T71" i="35"/>
  <c r="U48" i="35"/>
  <c r="X51" i="35"/>
  <c r="T43" i="35"/>
  <c r="S43" i="35"/>
  <c r="T12" i="35"/>
  <c r="S12" i="35"/>
  <c r="U12" i="35"/>
  <c r="T59" i="35"/>
  <c r="S59" i="35"/>
  <c r="U59" i="35"/>
  <c r="T17" i="35"/>
  <c r="S17" i="35"/>
  <c r="S75" i="35"/>
  <c r="T75" i="35"/>
  <c r="S63" i="35"/>
  <c r="T63" i="35"/>
  <c r="U75" i="35"/>
  <c r="S67" i="35"/>
  <c r="T67" i="35"/>
  <c r="T51" i="35"/>
  <c r="S51" i="35"/>
  <c r="T20" i="35"/>
  <c r="S20" i="35"/>
  <c r="U20" i="35"/>
  <c r="T13" i="35"/>
  <c r="S13" i="35"/>
  <c r="T35" i="35"/>
  <c r="S35" i="35"/>
  <c r="X13" i="35"/>
  <c r="U71" i="35"/>
  <c r="T27" i="35"/>
  <c r="S27" i="35"/>
  <c r="U13" i="35"/>
  <c r="R76" i="35"/>
  <c r="U63" i="35"/>
  <c r="U27" i="35"/>
  <c r="S67" i="36"/>
  <c r="T67" i="36"/>
  <c r="T14" i="36"/>
  <c r="S14" i="36"/>
  <c r="U59" i="36"/>
  <c r="U67" i="36"/>
  <c r="T21" i="36"/>
  <c r="S21" i="36"/>
  <c r="T56" i="36"/>
  <c r="S56" i="36"/>
  <c r="U56" i="36"/>
  <c r="X40" i="36"/>
  <c r="T18" i="36"/>
  <c r="S18" i="36"/>
  <c r="O76" i="36"/>
  <c r="X76" i="36" s="1"/>
  <c r="S40" i="36"/>
  <c r="S63" i="36"/>
  <c r="T63" i="36"/>
  <c r="S48" i="36"/>
  <c r="T48" i="36"/>
  <c r="T23" i="36"/>
  <c r="S23" i="36"/>
  <c r="X21" i="36"/>
  <c r="X56" i="36"/>
  <c r="X67" i="36"/>
  <c r="T68" i="36"/>
  <c r="S68" i="36"/>
  <c r="T55" i="36"/>
  <c r="U55" i="36"/>
  <c r="S55" i="36"/>
  <c r="X48" i="36"/>
  <c r="X55" i="36"/>
  <c r="T60" i="36"/>
  <c r="S60" i="36"/>
  <c r="U23" i="36"/>
  <c r="U32" i="36"/>
  <c r="X23" i="36"/>
  <c r="U68" i="36"/>
  <c r="X18" i="36"/>
  <c r="X19" i="36"/>
  <c r="X14" i="36"/>
  <c r="U14" i="36"/>
  <c r="S75" i="36"/>
  <c r="T75" i="36"/>
  <c r="S59" i="36"/>
  <c r="T59" i="36"/>
  <c r="S71" i="36"/>
  <c r="T71" i="36"/>
  <c r="T64" i="36"/>
  <c r="S64" i="36"/>
  <c r="X32" i="36"/>
  <c r="T72" i="36"/>
  <c r="S72" i="36"/>
  <c r="U40" i="36"/>
  <c r="X24" i="36"/>
  <c r="T10" i="36"/>
  <c r="S10" i="36"/>
  <c r="U75" i="36"/>
  <c r="R76" i="36"/>
  <c r="U21" i="36"/>
  <c r="X10" i="36"/>
  <c r="T76" i="37"/>
  <c r="Q15" i="31" s="1"/>
  <c r="U76" i="37"/>
  <c r="S36" i="37"/>
  <c r="T53" i="37"/>
  <c r="S53" i="37"/>
  <c r="T65" i="37"/>
  <c r="S65" i="37"/>
  <c r="T61" i="37"/>
  <c r="S61" i="37"/>
  <c r="T33" i="37"/>
  <c r="S33" i="37"/>
  <c r="T28" i="37"/>
  <c r="S28" i="37"/>
  <c r="U28" i="37"/>
  <c r="S32" i="37"/>
  <c r="T24" i="37"/>
  <c r="S24" i="37"/>
  <c r="S76" i="37"/>
  <c r="R76" i="37"/>
  <c r="X45" i="37"/>
  <c r="X41" i="37"/>
  <c r="X24" i="37"/>
  <c r="T16" i="37"/>
  <c r="S16" i="37"/>
  <c r="X16" i="37"/>
  <c r="T9" i="37"/>
  <c r="S9" i="37"/>
  <c r="U9" i="37"/>
  <c r="T57" i="37"/>
  <c r="S57" i="37"/>
  <c r="X53" i="37"/>
  <c r="U73" i="37"/>
  <c r="U65" i="37"/>
  <c r="U61" i="37"/>
  <c r="U57" i="37"/>
  <c r="U53" i="37"/>
  <c r="X32" i="37"/>
  <c r="X65" i="37"/>
  <c r="X57" i="37"/>
  <c r="S73" i="37"/>
  <c r="T21" i="37"/>
  <c r="S21" i="37"/>
  <c r="T13" i="37"/>
  <c r="S13" i="37"/>
  <c r="X76" i="37"/>
  <c r="X73" i="37"/>
  <c r="X61" i="37"/>
  <c r="X33" i="37"/>
  <c r="T25" i="37"/>
  <c r="S25" i="37"/>
  <c r="X21" i="37"/>
  <c r="X13" i="37"/>
  <c r="T45" i="37"/>
  <c r="S45" i="37"/>
  <c r="T41" i="37"/>
  <c r="S41" i="37"/>
  <c r="X36" i="37"/>
  <c r="T29" i="37"/>
  <c r="S29" i="37"/>
  <c r="X8" i="37"/>
  <c r="T8" i="37"/>
  <c r="T69" i="37"/>
  <c r="S69" i="37"/>
  <c r="T49" i="37"/>
  <c r="S49" i="37"/>
  <c r="U32" i="37"/>
  <c r="T37" i="37"/>
  <c r="S37" i="37"/>
  <c r="X25" i="37"/>
  <c r="U36" i="37"/>
  <c r="T73" i="38"/>
  <c r="S73" i="38"/>
  <c r="T53" i="38"/>
  <c r="S53" i="38"/>
  <c r="S68" i="38"/>
  <c r="S24" i="38"/>
  <c r="S15" i="38"/>
  <c r="T15" i="38"/>
  <c r="U15" i="38"/>
  <c r="U73" i="38"/>
  <c r="U53" i="38"/>
  <c r="U68" i="38"/>
  <c r="T37" i="38"/>
  <c r="S37" i="38"/>
  <c r="T48" i="38"/>
  <c r="U48" i="38"/>
  <c r="S72" i="38"/>
  <c r="X24" i="38"/>
  <c r="X73" i="38"/>
  <c r="U72" i="38"/>
  <c r="S19" i="38"/>
  <c r="T19" i="38"/>
  <c r="U19" i="38"/>
  <c r="T12" i="38"/>
  <c r="S12" i="38"/>
  <c r="T60" i="38"/>
  <c r="U60" i="38"/>
  <c r="U37" i="38"/>
  <c r="T65" i="38"/>
  <c r="S65" i="38"/>
  <c r="T69" i="38"/>
  <c r="S69" i="38"/>
  <c r="S48" i="38"/>
  <c r="X36" i="38"/>
  <c r="S60" i="38"/>
  <c r="T32" i="38"/>
  <c r="U32" i="38"/>
  <c r="U56" i="38"/>
  <c r="X40" i="38"/>
  <c r="U24" i="38"/>
  <c r="T64" i="38"/>
  <c r="U64" i="38"/>
  <c r="S40" i="38"/>
  <c r="T20" i="38"/>
  <c r="S20" i="38"/>
  <c r="X15" i="38"/>
  <c r="S11" i="38"/>
  <c r="T11" i="38"/>
  <c r="U11" i="38"/>
  <c r="T49" i="38"/>
  <c r="S49" i="38"/>
  <c r="T28" i="38"/>
  <c r="U28" i="38"/>
  <c r="X12" i="38"/>
  <c r="U69" i="38"/>
  <c r="T33" i="38"/>
  <c r="S33" i="38"/>
  <c r="X53" i="38"/>
  <c r="X68" i="38"/>
  <c r="X56" i="38"/>
  <c r="T44" i="38"/>
  <c r="U44" i="38"/>
  <c r="X72" i="38"/>
  <c r="X52" i="38"/>
  <c r="S76" i="38"/>
  <c r="R76" i="38"/>
  <c r="X48" i="38"/>
  <c r="X37" i="38"/>
  <c r="S52" i="38"/>
  <c r="S56" i="38"/>
  <c r="T16" i="38"/>
  <c r="S16" i="38"/>
  <c r="X60" i="38"/>
  <c r="U36" i="38"/>
  <c r="X16" i="38"/>
  <c r="T22" i="38"/>
  <c r="S22" i="38"/>
  <c r="U16" i="38"/>
  <c r="U76" i="38"/>
  <c r="T8" i="38"/>
  <c r="S8" i="38"/>
  <c r="X65" i="38"/>
  <c r="X44" i="38"/>
  <c r="X76" i="38"/>
  <c r="S63" i="39"/>
  <c r="T63" i="39"/>
  <c r="T27" i="39"/>
  <c r="S27" i="39"/>
  <c r="T43" i="39"/>
  <c r="S43" i="39"/>
  <c r="S14" i="39"/>
  <c r="T14" i="39"/>
  <c r="T35" i="39"/>
  <c r="S35" i="39"/>
  <c r="U35" i="39"/>
  <c r="T60" i="39"/>
  <c r="S60" i="39"/>
  <c r="S75" i="39"/>
  <c r="T75" i="39"/>
  <c r="S67" i="39"/>
  <c r="T67" i="39"/>
  <c r="U60" i="39"/>
  <c r="O76" i="39"/>
  <c r="X35" i="39"/>
  <c r="T20" i="39"/>
  <c r="U20" i="39"/>
  <c r="T51" i="39"/>
  <c r="S51" i="39"/>
  <c r="X60" i="39"/>
  <c r="T32" i="39"/>
  <c r="S32" i="39"/>
  <c r="U9" i="39"/>
  <c r="X14" i="39"/>
  <c r="S71" i="39"/>
  <c r="T71" i="39"/>
  <c r="T72" i="39"/>
  <c r="S72" i="39"/>
  <c r="X27" i="39"/>
  <c r="X43" i="39"/>
  <c r="X72" i="39"/>
  <c r="X71" i="39"/>
  <c r="X63" i="39"/>
  <c r="T68" i="39"/>
  <c r="S68" i="39"/>
  <c r="S59" i="39"/>
  <c r="T59" i="39"/>
  <c r="U14" i="39"/>
  <c r="U75" i="39"/>
  <c r="T64" i="39"/>
  <c r="S64" i="39"/>
  <c r="U64" i="39"/>
  <c r="X51" i="39"/>
  <c r="T40" i="39"/>
  <c r="S40" i="39"/>
  <c r="U27" i="39"/>
  <c r="U63" i="39"/>
  <c r="S9" i="39"/>
  <c r="S71" i="40"/>
  <c r="T71" i="40"/>
  <c r="T23" i="40"/>
  <c r="S23" i="40"/>
  <c r="U10" i="40"/>
  <c r="S48" i="40"/>
  <c r="T48" i="40"/>
  <c r="T72" i="40"/>
  <c r="S72" i="40"/>
  <c r="T18" i="40"/>
  <c r="S18" i="40"/>
  <c r="U72" i="40"/>
  <c r="T56" i="40"/>
  <c r="S56" i="40"/>
  <c r="T60" i="40"/>
  <c r="S60" i="40"/>
  <c r="T21" i="40"/>
  <c r="S21" i="40"/>
  <c r="O76" i="40"/>
  <c r="X76" i="40" s="1"/>
  <c r="S63" i="40"/>
  <c r="T63" i="40"/>
  <c r="X21" i="40"/>
  <c r="U63" i="40"/>
  <c r="T10" i="40"/>
  <c r="S10" i="40"/>
  <c r="S75" i="40"/>
  <c r="T75" i="40"/>
  <c r="S67" i="40"/>
  <c r="T67" i="40"/>
  <c r="S59" i="40"/>
  <c r="T59" i="40"/>
  <c r="T68" i="40"/>
  <c r="S68" i="40"/>
  <c r="T55" i="40"/>
  <c r="U55" i="40"/>
  <c r="S55" i="40"/>
  <c r="X48" i="40"/>
  <c r="X72" i="40"/>
  <c r="T14" i="40"/>
  <c r="S14" i="40"/>
  <c r="T64" i="40"/>
  <c r="S64" i="40"/>
  <c r="X40" i="40"/>
  <c r="X56" i="40"/>
  <c r="X24" i="40"/>
  <c r="X60" i="40"/>
  <c r="U48" i="40"/>
  <c r="U23" i="40"/>
  <c r="X19" i="40"/>
  <c r="X14" i="40"/>
  <c r="U21" i="40"/>
  <c r="T64" i="41"/>
  <c r="S64" i="41"/>
  <c r="U64" i="41"/>
  <c r="T53" i="41"/>
  <c r="S53" i="41"/>
  <c r="T36" i="41"/>
  <c r="S36" i="41"/>
  <c r="U36" i="41"/>
  <c r="T57" i="41"/>
  <c r="S57" i="41"/>
  <c r="T56" i="41"/>
  <c r="S56" i="41"/>
  <c r="U56" i="41"/>
  <c r="U57" i="41"/>
  <c r="T41" i="41"/>
  <c r="S41" i="41"/>
  <c r="T32" i="41"/>
  <c r="S32" i="41"/>
  <c r="U32" i="41"/>
  <c r="X76" i="41"/>
  <c r="T48" i="41"/>
  <c r="S48" i="41"/>
  <c r="U48" i="41"/>
  <c r="X64" i="41"/>
  <c r="T28" i="41"/>
  <c r="S28" i="41"/>
  <c r="U28" i="41"/>
  <c r="T72" i="41"/>
  <c r="S72" i="41"/>
  <c r="U72" i="41"/>
  <c r="T68" i="41"/>
  <c r="S68" i="41"/>
  <c r="U68" i="41"/>
  <c r="T52" i="41"/>
  <c r="S52" i="41"/>
  <c r="U52" i="41"/>
  <c r="X69" i="41"/>
  <c r="X56" i="41"/>
  <c r="T45" i="41"/>
  <c r="S45" i="41"/>
  <c r="U69" i="41"/>
  <c r="T49" i="41"/>
  <c r="S49" i="41"/>
  <c r="X41" i="41"/>
  <c r="O76" i="41"/>
  <c r="T76" i="41" s="1"/>
  <c r="Q11" i="31" s="1"/>
  <c r="X36" i="41"/>
  <c r="T60" i="41"/>
  <c r="S60" i="41"/>
  <c r="U60" i="41"/>
  <c r="T44" i="41"/>
  <c r="S44" i="41"/>
  <c r="U44" i="41"/>
  <c r="X72" i="41"/>
  <c r="X53" i="41"/>
  <c r="T40" i="41"/>
  <c r="S40" i="41"/>
  <c r="U40" i="41"/>
  <c r="S76" i="41"/>
  <c r="R76" i="41"/>
  <c r="X28" i="41"/>
  <c r="X57" i="41"/>
  <c r="U53" i="41"/>
  <c r="X44" i="41"/>
  <c r="T24" i="41"/>
  <c r="U24" i="41"/>
  <c r="S24" i="41"/>
  <c r="U76" i="41"/>
  <c r="T57" i="42"/>
  <c r="S57" i="42"/>
  <c r="T69" i="42"/>
  <c r="S69" i="42"/>
  <c r="T32" i="42"/>
  <c r="U32" i="42"/>
  <c r="T11" i="42"/>
  <c r="S11" i="42"/>
  <c r="T41" i="42"/>
  <c r="S41" i="42"/>
  <c r="X68" i="42"/>
  <c r="S76" i="42"/>
  <c r="R76" i="42"/>
  <c r="T15" i="42"/>
  <c r="S15" i="42"/>
  <c r="X56" i="42"/>
  <c r="T25" i="42"/>
  <c r="S25" i="42"/>
  <c r="X60" i="42"/>
  <c r="X28" i="42"/>
  <c r="T52" i="42"/>
  <c r="U52" i="42"/>
  <c r="S32" i="42"/>
  <c r="T64" i="42"/>
  <c r="U64" i="42"/>
  <c r="U56" i="42"/>
  <c r="T37" i="42"/>
  <c r="S37" i="42"/>
  <c r="S10" i="42"/>
  <c r="T10" i="42"/>
  <c r="U10" i="42"/>
  <c r="X15" i="42"/>
  <c r="T68" i="42"/>
  <c r="U68" i="42"/>
  <c r="T36" i="42"/>
  <c r="U36" i="42"/>
  <c r="T19" i="42"/>
  <c r="S19" i="42"/>
  <c r="U57" i="42"/>
  <c r="X72" i="42"/>
  <c r="S72" i="42"/>
  <c r="U69" i="42"/>
  <c r="X57" i="42"/>
  <c r="X36" i="42"/>
  <c r="X69" i="42"/>
  <c r="T48" i="42"/>
  <c r="U48" i="42"/>
  <c r="X32" i="42"/>
  <c r="S28" i="42"/>
  <c r="X19" i="42"/>
  <c r="T73" i="42"/>
  <c r="S73" i="42"/>
  <c r="X40" i="42"/>
  <c r="X73" i="42"/>
  <c r="S56" i="42"/>
  <c r="S24" i="42"/>
  <c r="S64" i="42"/>
  <c r="X52" i="42"/>
  <c r="X41" i="42"/>
  <c r="U72" i="42"/>
  <c r="X64" i="42"/>
  <c r="T53" i="42"/>
  <c r="S53" i="42"/>
  <c r="X37" i="42"/>
  <c r="U11" i="42"/>
  <c r="S60" i="42"/>
  <c r="S14" i="42"/>
  <c r="T14" i="42"/>
  <c r="U14" i="42"/>
  <c r="U73" i="42"/>
  <c r="X11" i="42"/>
  <c r="R76" i="43"/>
  <c r="U76" i="43"/>
  <c r="S75" i="43"/>
  <c r="T75" i="43"/>
  <c r="T11" i="43"/>
  <c r="S11" i="43"/>
  <c r="U11" i="43"/>
  <c r="S19" i="43"/>
  <c r="T19" i="43"/>
  <c r="U19" i="43"/>
  <c r="X11" i="43"/>
  <c r="O76" i="43"/>
  <c r="T76" i="43" s="1"/>
  <c r="Q9" i="31" s="1"/>
  <c r="S15" i="43"/>
  <c r="T15" i="43"/>
  <c r="U15" i="43"/>
  <c r="X76" i="33" l="1"/>
  <c r="T76" i="35"/>
  <c r="Q17" i="31" s="1"/>
  <c r="S76" i="35"/>
  <c r="U76" i="35"/>
  <c r="T76" i="36"/>
  <c r="Q16" i="31" s="1"/>
  <c r="S76" i="36"/>
  <c r="U76" i="36"/>
  <c r="T76" i="39"/>
  <c r="Q13" i="31" s="1"/>
  <c r="S76" i="39"/>
  <c r="X76" i="39"/>
  <c r="U76" i="39"/>
  <c r="T76" i="40"/>
  <c r="Q12" i="31" s="1"/>
  <c r="S76" i="40"/>
  <c r="U76" i="40"/>
  <c r="X76" i="43"/>
  <c r="S76" i="43"/>
  <c r="L9" i="29"/>
  <c r="L10" i="29"/>
  <c r="L11" i="29"/>
  <c r="L12" i="29"/>
  <c r="L13" i="29"/>
  <c r="L14" i="29"/>
  <c r="L15" i="29"/>
  <c r="L16" i="29"/>
  <c r="L17" i="29"/>
  <c r="L18" i="29"/>
  <c r="L19" i="29"/>
  <c r="L20" i="29"/>
  <c r="L21" i="29"/>
  <c r="L22" i="29"/>
  <c r="L23" i="29"/>
  <c r="L24" i="29"/>
  <c r="L25" i="29"/>
  <c r="L26" i="29"/>
  <c r="L27" i="29"/>
  <c r="L28" i="29"/>
  <c r="L30" i="29"/>
  <c r="L31" i="29"/>
  <c r="L32" i="29"/>
  <c r="L33" i="29"/>
  <c r="L34" i="29"/>
  <c r="L35" i="29"/>
  <c r="L36" i="29"/>
  <c r="L37" i="29"/>
  <c r="L38" i="29"/>
  <c r="L39" i="29"/>
  <c r="L40" i="29"/>
  <c r="L41" i="29"/>
  <c r="L42" i="29"/>
  <c r="L43" i="29"/>
  <c r="L44" i="29"/>
  <c r="L45" i="29"/>
  <c r="L46" i="29"/>
  <c r="L47" i="29"/>
  <c r="L48" i="29"/>
  <c r="L49" i="29"/>
  <c r="L50" i="29"/>
  <c r="L51" i="29"/>
  <c r="L52" i="29"/>
  <c r="L53" i="29"/>
  <c r="L54" i="29"/>
  <c r="L55" i="29"/>
  <c r="L56" i="29"/>
  <c r="L57" i="29"/>
  <c r="L58" i="29"/>
  <c r="L59" i="29"/>
  <c r="L60" i="29"/>
  <c r="L61" i="29"/>
  <c r="L62" i="29"/>
  <c r="L63" i="29"/>
  <c r="L64" i="29"/>
  <c r="L65" i="29"/>
  <c r="L66" i="29"/>
  <c r="L67" i="29"/>
  <c r="L68" i="29"/>
  <c r="L69" i="29"/>
  <c r="L70" i="29"/>
  <c r="L71" i="29"/>
  <c r="L72" i="29"/>
  <c r="L73" i="29"/>
  <c r="L74" i="29"/>
  <c r="K9" i="29"/>
  <c r="K10" i="29"/>
  <c r="K11" i="29"/>
  <c r="K12" i="29"/>
  <c r="K13" i="29"/>
  <c r="K14" i="29"/>
  <c r="K15" i="29"/>
  <c r="K16" i="29"/>
  <c r="K17" i="29"/>
  <c r="K18" i="29"/>
  <c r="K19" i="29"/>
  <c r="K20" i="29"/>
  <c r="K21" i="29"/>
  <c r="K22" i="29"/>
  <c r="K23" i="29"/>
  <c r="K24" i="29"/>
  <c r="K25" i="29"/>
  <c r="K26" i="29"/>
  <c r="K27" i="29"/>
  <c r="K28" i="29"/>
  <c r="K30" i="29"/>
  <c r="K31" i="29"/>
  <c r="K32" i="29"/>
  <c r="K33" i="29"/>
  <c r="K34" i="29"/>
  <c r="K35" i="29"/>
  <c r="K36" i="29"/>
  <c r="K37" i="29"/>
  <c r="K38" i="29"/>
  <c r="K39" i="29"/>
  <c r="K40" i="29"/>
  <c r="K41" i="29"/>
  <c r="K42" i="29"/>
  <c r="K43" i="29"/>
  <c r="K44" i="29"/>
  <c r="K45" i="29"/>
  <c r="K46" i="29"/>
  <c r="K47" i="29"/>
  <c r="K48" i="29"/>
  <c r="K49" i="29"/>
  <c r="K50" i="29"/>
  <c r="K51" i="29"/>
  <c r="K52" i="29"/>
  <c r="K53" i="29"/>
  <c r="K54" i="29"/>
  <c r="K55" i="29"/>
  <c r="K56" i="29"/>
  <c r="K57" i="29"/>
  <c r="K58" i="29"/>
  <c r="K59" i="29"/>
  <c r="K60" i="29"/>
  <c r="K61" i="29"/>
  <c r="K62" i="29"/>
  <c r="K63" i="29"/>
  <c r="K64" i="29"/>
  <c r="K65" i="29"/>
  <c r="K66" i="29"/>
  <c r="K67" i="29"/>
  <c r="K68" i="29"/>
  <c r="K69" i="29"/>
  <c r="K70" i="29"/>
  <c r="K71" i="29"/>
  <c r="K72" i="29"/>
  <c r="K73" i="29"/>
  <c r="K74" i="29"/>
  <c r="J9" i="29"/>
  <c r="J10" i="29"/>
  <c r="J11" i="29"/>
  <c r="J12" i="29"/>
  <c r="J13" i="29"/>
  <c r="J14" i="29"/>
  <c r="J15" i="29"/>
  <c r="J16" i="29"/>
  <c r="J17" i="29"/>
  <c r="J18" i="29"/>
  <c r="J19" i="29"/>
  <c r="J20" i="29"/>
  <c r="J21" i="29"/>
  <c r="J22" i="29"/>
  <c r="J23" i="29"/>
  <c r="J24" i="29"/>
  <c r="J25" i="29"/>
  <c r="J26" i="29"/>
  <c r="J27" i="29"/>
  <c r="J28" i="29"/>
  <c r="J30" i="29"/>
  <c r="J31" i="29"/>
  <c r="J32" i="29"/>
  <c r="J33" i="29"/>
  <c r="J34" i="29"/>
  <c r="J35" i="29"/>
  <c r="J36" i="29"/>
  <c r="J37" i="29"/>
  <c r="J38" i="29"/>
  <c r="J39" i="29"/>
  <c r="J40" i="29"/>
  <c r="J41" i="29"/>
  <c r="J42" i="29"/>
  <c r="J43" i="29"/>
  <c r="J44" i="29"/>
  <c r="J45" i="29"/>
  <c r="J46" i="29"/>
  <c r="J47" i="29"/>
  <c r="J48" i="29"/>
  <c r="J49" i="29"/>
  <c r="J50" i="29"/>
  <c r="J51" i="29"/>
  <c r="J52" i="29"/>
  <c r="J53" i="29"/>
  <c r="J54" i="29"/>
  <c r="J55" i="29"/>
  <c r="J56" i="29"/>
  <c r="J57" i="29"/>
  <c r="J58" i="29"/>
  <c r="J59" i="29"/>
  <c r="J60" i="29"/>
  <c r="J61" i="29"/>
  <c r="J62" i="29"/>
  <c r="J63" i="29"/>
  <c r="J64" i="29"/>
  <c r="J65" i="29"/>
  <c r="J66" i="29"/>
  <c r="J67" i="29"/>
  <c r="J68" i="29"/>
  <c r="J69" i="29"/>
  <c r="J70" i="29"/>
  <c r="J71" i="29"/>
  <c r="J72" i="29"/>
  <c r="J73" i="29"/>
  <c r="J74" i="29"/>
  <c r="I9" i="29"/>
  <c r="I10" i="29"/>
  <c r="I11" i="29"/>
  <c r="I12" i="29"/>
  <c r="I13" i="29"/>
  <c r="I14" i="29"/>
  <c r="I15" i="29"/>
  <c r="I16" i="29"/>
  <c r="I17" i="29"/>
  <c r="I18" i="29"/>
  <c r="I19" i="29"/>
  <c r="I20" i="29"/>
  <c r="I21" i="29"/>
  <c r="I22" i="29"/>
  <c r="I23" i="29"/>
  <c r="I24" i="29"/>
  <c r="I25" i="29"/>
  <c r="I26" i="29"/>
  <c r="I27" i="29"/>
  <c r="I28" i="29"/>
  <c r="I30" i="29"/>
  <c r="I31" i="29"/>
  <c r="I32" i="29"/>
  <c r="I33" i="29"/>
  <c r="I34" i="29"/>
  <c r="I35" i="29"/>
  <c r="I36" i="29"/>
  <c r="I37" i="29"/>
  <c r="I38" i="29"/>
  <c r="I39" i="29"/>
  <c r="I40" i="29"/>
  <c r="I41" i="29"/>
  <c r="I42" i="29"/>
  <c r="I43" i="29"/>
  <c r="I44" i="29"/>
  <c r="I45" i="29"/>
  <c r="I46" i="29"/>
  <c r="I47" i="29"/>
  <c r="I48" i="29"/>
  <c r="I49" i="29"/>
  <c r="I50" i="29"/>
  <c r="I51" i="29"/>
  <c r="I52" i="29"/>
  <c r="I53" i="29"/>
  <c r="I54" i="29"/>
  <c r="I55" i="29"/>
  <c r="I56" i="29"/>
  <c r="I57" i="29"/>
  <c r="I58" i="29"/>
  <c r="I59" i="29"/>
  <c r="I60" i="29"/>
  <c r="I61" i="29"/>
  <c r="I62" i="29"/>
  <c r="I63" i="29"/>
  <c r="I64" i="29"/>
  <c r="I65" i="29"/>
  <c r="I66" i="29"/>
  <c r="I67" i="29"/>
  <c r="I68" i="29"/>
  <c r="I69" i="29"/>
  <c r="I70" i="29"/>
  <c r="I71" i="29"/>
  <c r="I72" i="29"/>
  <c r="I73" i="29"/>
  <c r="I74" i="29"/>
  <c r="H9" i="29"/>
  <c r="H10" i="29"/>
  <c r="H11" i="29"/>
  <c r="H12" i="29"/>
  <c r="H13" i="29"/>
  <c r="H14" i="29"/>
  <c r="H15" i="29"/>
  <c r="H16" i="29"/>
  <c r="H17" i="29"/>
  <c r="H18" i="29"/>
  <c r="H19" i="29"/>
  <c r="H20" i="29"/>
  <c r="H21" i="29"/>
  <c r="H22" i="29"/>
  <c r="H23" i="29"/>
  <c r="H24" i="29"/>
  <c r="H25" i="29"/>
  <c r="H26" i="29"/>
  <c r="H27" i="29"/>
  <c r="H28" i="29"/>
  <c r="H30" i="29"/>
  <c r="H31" i="29"/>
  <c r="H32" i="29"/>
  <c r="H33" i="29"/>
  <c r="H34" i="29"/>
  <c r="H35" i="29"/>
  <c r="H36" i="29"/>
  <c r="H37" i="29"/>
  <c r="H38" i="29"/>
  <c r="H39" i="29"/>
  <c r="H40" i="29"/>
  <c r="H41" i="29"/>
  <c r="H42" i="29"/>
  <c r="H43" i="29"/>
  <c r="H44" i="29"/>
  <c r="H45" i="29"/>
  <c r="H46" i="29"/>
  <c r="H47" i="29"/>
  <c r="H48" i="29"/>
  <c r="H49" i="29"/>
  <c r="H50" i="29"/>
  <c r="H51" i="29"/>
  <c r="H52" i="29"/>
  <c r="H53" i="29"/>
  <c r="H54" i="29"/>
  <c r="H55" i="29"/>
  <c r="H56" i="29"/>
  <c r="H57" i="29"/>
  <c r="H58" i="29"/>
  <c r="H59" i="29"/>
  <c r="H60" i="29"/>
  <c r="H61" i="29"/>
  <c r="H62" i="29"/>
  <c r="H63" i="29"/>
  <c r="H64" i="29"/>
  <c r="H65" i="29"/>
  <c r="H66" i="29"/>
  <c r="H67" i="29"/>
  <c r="H68" i="29"/>
  <c r="H69" i="29"/>
  <c r="H70" i="29"/>
  <c r="H71" i="29"/>
  <c r="H72" i="29"/>
  <c r="H73" i="29"/>
  <c r="H74" i="29"/>
  <c r="G9" i="29"/>
  <c r="G10" i="29"/>
  <c r="G11" i="29"/>
  <c r="G12" i="29"/>
  <c r="G13" i="29"/>
  <c r="G14" i="29"/>
  <c r="G15" i="29"/>
  <c r="G16" i="29"/>
  <c r="G17" i="29"/>
  <c r="G18" i="29"/>
  <c r="G19" i="29"/>
  <c r="G20" i="29"/>
  <c r="G21" i="29"/>
  <c r="G22" i="29"/>
  <c r="G23" i="29"/>
  <c r="G24" i="29"/>
  <c r="G25" i="29"/>
  <c r="G26" i="29"/>
  <c r="G27" i="29"/>
  <c r="G28" i="29"/>
  <c r="G30" i="29"/>
  <c r="G31" i="29"/>
  <c r="G32" i="29"/>
  <c r="G33" i="29"/>
  <c r="G34" i="29"/>
  <c r="G35" i="29"/>
  <c r="G36" i="29"/>
  <c r="G37" i="29"/>
  <c r="G38" i="29"/>
  <c r="G39" i="29"/>
  <c r="G40" i="29"/>
  <c r="G41" i="29"/>
  <c r="G42" i="29"/>
  <c r="G43" i="29"/>
  <c r="G44" i="29"/>
  <c r="G45" i="29"/>
  <c r="G46" i="29"/>
  <c r="G47" i="29"/>
  <c r="G48" i="29"/>
  <c r="G49" i="29"/>
  <c r="G50" i="29"/>
  <c r="G51" i="29"/>
  <c r="G52" i="29"/>
  <c r="G53" i="29"/>
  <c r="G54" i="29"/>
  <c r="G55" i="29"/>
  <c r="G56" i="29"/>
  <c r="G57" i="29"/>
  <c r="G58" i="29"/>
  <c r="G59" i="29"/>
  <c r="G60" i="29"/>
  <c r="G61" i="29"/>
  <c r="G62" i="29"/>
  <c r="G63" i="29"/>
  <c r="G64" i="29"/>
  <c r="G65" i="29"/>
  <c r="G66" i="29"/>
  <c r="G67" i="29"/>
  <c r="G68" i="29"/>
  <c r="G69" i="29"/>
  <c r="G70" i="29"/>
  <c r="G71" i="29"/>
  <c r="G72" i="29"/>
  <c r="G73" i="29"/>
  <c r="G74" i="29"/>
  <c r="F9" i="29"/>
  <c r="F10" i="29"/>
  <c r="F11" i="29"/>
  <c r="F12" i="29"/>
  <c r="F13" i="29"/>
  <c r="F14" i="29"/>
  <c r="F15" i="29"/>
  <c r="F16" i="29"/>
  <c r="F17" i="29"/>
  <c r="F18" i="29"/>
  <c r="F19" i="29"/>
  <c r="F20" i="29"/>
  <c r="F21" i="29"/>
  <c r="F22" i="29"/>
  <c r="F23" i="29"/>
  <c r="F24" i="29"/>
  <c r="F25" i="29"/>
  <c r="F26" i="29"/>
  <c r="F27" i="29"/>
  <c r="F28" i="29"/>
  <c r="F30" i="29"/>
  <c r="F31" i="29"/>
  <c r="F32" i="29"/>
  <c r="F33" i="29"/>
  <c r="F34" i="29"/>
  <c r="F35" i="29"/>
  <c r="F36" i="29"/>
  <c r="F37" i="29"/>
  <c r="F38" i="29"/>
  <c r="F39" i="29"/>
  <c r="F40" i="29"/>
  <c r="F41" i="29"/>
  <c r="F42" i="29"/>
  <c r="F43" i="29"/>
  <c r="F44" i="29"/>
  <c r="F45" i="29"/>
  <c r="F46" i="29"/>
  <c r="F47" i="29"/>
  <c r="F48" i="29"/>
  <c r="F49" i="29"/>
  <c r="F50" i="29"/>
  <c r="F51" i="29"/>
  <c r="F52" i="29"/>
  <c r="F53" i="29"/>
  <c r="F54" i="29"/>
  <c r="F55" i="29"/>
  <c r="F56" i="29"/>
  <c r="F57" i="29"/>
  <c r="F58" i="29"/>
  <c r="F59" i="29"/>
  <c r="F60" i="29"/>
  <c r="F61" i="29"/>
  <c r="F62" i="29"/>
  <c r="F63" i="29"/>
  <c r="F64" i="29"/>
  <c r="F65" i="29"/>
  <c r="F66" i="29"/>
  <c r="F67" i="29"/>
  <c r="F68" i="29"/>
  <c r="F69" i="29"/>
  <c r="F70" i="29"/>
  <c r="F71" i="29"/>
  <c r="F72" i="29"/>
  <c r="F73" i="29"/>
  <c r="F74" i="29"/>
  <c r="E9" i="29"/>
  <c r="E10" i="29"/>
  <c r="E11" i="29"/>
  <c r="E12" i="29"/>
  <c r="E13" i="29"/>
  <c r="E14" i="29"/>
  <c r="E15" i="29"/>
  <c r="E16" i="29"/>
  <c r="E17" i="29"/>
  <c r="E18" i="29"/>
  <c r="E19" i="29"/>
  <c r="E20" i="29"/>
  <c r="E21" i="29"/>
  <c r="E22" i="29"/>
  <c r="E23" i="29"/>
  <c r="E24" i="29"/>
  <c r="E25" i="29"/>
  <c r="E26" i="29"/>
  <c r="E27" i="29"/>
  <c r="E28" i="29"/>
  <c r="E30" i="29"/>
  <c r="E31" i="29"/>
  <c r="E32" i="29"/>
  <c r="E33" i="29"/>
  <c r="E34" i="29"/>
  <c r="E35" i="29"/>
  <c r="E36" i="29"/>
  <c r="E37" i="29"/>
  <c r="E38" i="29"/>
  <c r="E39" i="29"/>
  <c r="E40" i="29"/>
  <c r="E41" i="29"/>
  <c r="E42" i="29"/>
  <c r="E43" i="29"/>
  <c r="E44" i="29"/>
  <c r="E45" i="29"/>
  <c r="E46" i="29"/>
  <c r="E47" i="29"/>
  <c r="E48" i="29"/>
  <c r="E49" i="29"/>
  <c r="E50" i="29"/>
  <c r="E51" i="29"/>
  <c r="E52" i="29"/>
  <c r="E53" i="29"/>
  <c r="E54" i="29"/>
  <c r="E55" i="29"/>
  <c r="E56" i="29"/>
  <c r="E57" i="29"/>
  <c r="E58" i="29"/>
  <c r="E59" i="29"/>
  <c r="E60" i="29"/>
  <c r="E61" i="29"/>
  <c r="E62" i="29"/>
  <c r="E63" i="29"/>
  <c r="E64" i="29"/>
  <c r="E65" i="29"/>
  <c r="E66" i="29"/>
  <c r="E67" i="29"/>
  <c r="E68" i="29"/>
  <c r="E69" i="29"/>
  <c r="E70" i="29"/>
  <c r="E71" i="29"/>
  <c r="E72" i="29"/>
  <c r="E73" i="29"/>
  <c r="E74" i="29"/>
  <c r="D9" i="29"/>
  <c r="D10" i="29"/>
  <c r="D11" i="29"/>
  <c r="D12" i="29"/>
  <c r="D13" i="29"/>
  <c r="D14" i="29"/>
  <c r="D15" i="29"/>
  <c r="D16" i="29"/>
  <c r="D17" i="29"/>
  <c r="D18" i="29"/>
  <c r="D19" i="29"/>
  <c r="D20" i="29"/>
  <c r="D21" i="29"/>
  <c r="D22" i="29"/>
  <c r="D23" i="29"/>
  <c r="D24" i="29"/>
  <c r="D25" i="29"/>
  <c r="D26" i="29"/>
  <c r="D27" i="29"/>
  <c r="D28" i="29"/>
  <c r="D30" i="29"/>
  <c r="D31" i="29"/>
  <c r="D32" i="29"/>
  <c r="D33" i="29"/>
  <c r="D34" i="29"/>
  <c r="D35" i="29"/>
  <c r="D36" i="29"/>
  <c r="D37" i="29"/>
  <c r="D38" i="29"/>
  <c r="D39" i="29"/>
  <c r="D40" i="29"/>
  <c r="D41" i="29"/>
  <c r="D42" i="29"/>
  <c r="D43" i="29"/>
  <c r="D44" i="29"/>
  <c r="D45" i="29"/>
  <c r="D46" i="29"/>
  <c r="D47" i="29"/>
  <c r="D48" i="29"/>
  <c r="D49" i="29"/>
  <c r="D50" i="29"/>
  <c r="D51" i="29"/>
  <c r="D52" i="29"/>
  <c r="D53" i="29"/>
  <c r="D54" i="29"/>
  <c r="D55" i="29"/>
  <c r="D56" i="29"/>
  <c r="D57" i="29"/>
  <c r="D58" i="29"/>
  <c r="D59" i="29"/>
  <c r="D60" i="29"/>
  <c r="D61" i="29"/>
  <c r="D62" i="29"/>
  <c r="D63" i="29"/>
  <c r="D64" i="29"/>
  <c r="D65" i="29"/>
  <c r="D66" i="29"/>
  <c r="D67" i="29"/>
  <c r="D68" i="29"/>
  <c r="D69" i="29"/>
  <c r="D70" i="29"/>
  <c r="D71" i="29"/>
  <c r="D72" i="29"/>
  <c r="D73" i="29"/>
  <c r="D74" i="29"/>
  <c r="C9" i="29"/>
  <c r="C10" i="29"/>
  <c r="C11" i="29"/>
  <c r="C12" i="29"/>
  <c r="C13" i="29"/>
  <c r="C14" i="29"/>
  <c r="C15" i="29"/>
  <c r="C16" i="29"/>
  <c r="C17" i="29"/>
  <c r="C18" i="29"/>
  <c r="C19" i="29"/>
  <c r="C20" i="29"/>
  <c r="C21" i="29"/>
  <c r="C22" i="29"/>
  <c r="C23" i="29"/>
  <c r="C24" i="29"/>
  <c r="C25" i="29"/>
  <c r="C26" i="29"/>
  <c r="C27" i="29"/>
  <c r="C28" i="29"/>
  <c r="C29" i="29"/>
  <c r="C30" i="29"/>
  <c r="C31" i="29"/>
  <c r="C32" i="29"/>
  <c r="C33" i="29"/>
  <c r="C34" i="29"/>
  <c r="C35" i="29"/>
  <c r="C36" i="29"/>
  <c r="C37" i="29"/>
  <c r="C38" i="29"/>
  <c r="C39" i="29"/>
  <c r="C40" i="29"/>
  <c r="C41" i="29"/>
  <c r="C42" i="29"/>
  <c r="C43" i="29"/>
  <c r="C44" i="29"/>
  <c r="C45" i="29"/>
  <c r="C46" i="29"/>
  <c r="C47" i="29"/>
  <c r="C48" i="29"/>
  <c r="C49" i="29"/>
  <c r="C50" i="29"/>
  <c r="C51" i="29"/>
  <c r="C52" i="29"/>
  <c r="C53" i="29"/>
  <c r="C54" i="29"/>
  <c r="C55" i="29"/>
  <c r="C56" i="29"/>
  <c r="C57" i="29"/>
  <c r="C58" i="29"/>
  <c r="C59" i="29"/>
  <c r="C60" i="29"/>
  <c r="C61" i="29"/>
  <c r="C62" i="29"/>
  <c r="C63" i="29"/>
  <c r="C64" i="29"/>
  <c r="C65" i="29"/>
  <c r="C66" i="29"/>
  <c r="C67" i="29"/>
  <c r="C68" i="29"/>
  <c r="C69" i="29"/>
  <c r="C70" i="29"/>
  <c r="C71" i="29"/>
  <c r="C72" i="29"/>
  <c r="C73" i="29"/>
  <c r="C74" i="29"/>
  <c r="B9" i="29"/>
  <c r="B10" i="29"/>
  <c r="B11" i="29"/>
  <c r="B12" i="29"/>
  <c r="B13" i="29"/>
  <c r="B14" i="29"/>
  <c r="B15" i="29"/>
  <c r="B16" i="29"/>
  <c r="B17" i="29"/>
  <c r="B18" i="29"/>
  <c r="B19" i="29"/>
  <c r="B20" i="29"/>
  <c r="B21" i="29"/>
  <c r="B22" i="29"/>
  <c r="B23" i="29"/>
  <c r="B24" i="29"/>
  <c r="B25" i="29"/>
  <c r="B26" i="29"/>
  <c r="B27" i="29"/>
  <c r="B28" i="29"/>
  <c r="B29" i="29"/>
  <c r="B30" i="29"/>
  <c r="B31" i="29"/>
  <c r="B32" i="29"/>
  <c r="B33" i="29"/>
  <c r="B34" i="29"/>
  <c r="B35" i="29"/>
  <c r="B36" i="29"/>
  <c r="B37" i="29"/>
  <c r="B38" i="29"/>
  <c r="B39" i="29"/>
  <c r="B40" i="29"/>
  <c r="B41" i="29"/>
  <c r="B42" i="29"/>
  <c r="B43" i="29"/>
  <c r="B44" i="29"/>
  <c r="B45" i="29"/>
  <c r="B46" i="29"/>
  <c r="B47" i="29"/>
  <c r="B48" i="29"/>
  <c r="B49" i="29"/>
  <c r="B50" i="29"/>
  <c r="B51" i="29"/>
  <c r="B52" i="29"/>
  <c r="B53" i="29"/>
  <c r="B54" i="29"/>
  <c r="B55" i="29"/>
  <c r="B56" i="29"/>
  <c r="B57" i="29"/>
  <c r="B58" i="29"/>
  <c r="B59" i="29"/>
  <c r="B60" i="29"/>
  <c r="B61" i="29"/>
  <c r="B62" i="29"/>
  <c r="B63" i="29"/>
  <c r="B64" i="29"/>
  <c r="B65" i="29"/>
  <c r="B66" i="29"/>
  <c r="B67" i="29"/>
  <c r="B68" i="29"/>
  <c r="B69" i="29"/>
  <c r="B70" i="29"/>
  <c r="B71" i="29"/>
  <c r="B72" i="29"/>
  <c r="B73" i="29"/>
  <c r="B74" i="29"/>
  <c r="B75" i="29"/>
  <c r="I19" i="31"/>
  <c r="F19" i="31"/>
  <c r="G18" i="31"/>
  <c r="D18" i="31"/>
  <c r="H17" i="31"/>
  <c r="I17" i="31"/>
  <c r="E17" i="31"/>
  <c r="B17" i="31"/>
  <c r="H16" i="31"/>
  <c r="B16" i="31"/>
  <c r="H15" i="31"/>
  <c r="E15" i="31"/>
  <c r="B15" i="31"/>
  <c r="G14" i="31"/>
  <c r="J14" i="31"/>
  <c r="F14" i="31"/>
  <c r="D14" i="31"/>
  <c r="C14" i="31"/>
  <c r="I13" i="31"/>
  <c r="E13" i="31"/>
  <c r="G12" i="31"/>
  <c r="D12" i="31"/>
  <c r="I11" i="31"/>
  <c r="F11" i="31"/>
  <c r="E11" i="31"/>
  <c r="G10" i="31"/>
  <c r="J10" i="31"/>
  <c r="D10" i="31"/>
  <c r="C10" i="31"/>
  <c r="H9" i="31"/>
  <c r="E9" i="31"/>
  <c r="J19" i="31"/>
  <c r="H19" i="31"/>
  <c r="G19" i="31"/>
  <c r="E19" i="31"/>
  <c r="D19" i="31"/>
  <c r="C19" i="31"/>
  <c r="B19" i="31"/>
  <c r="J18" i="31"/>
  <c r="I18" i="31"/>
  <c r="H18" i="31"/>
  <c r="F18" i="31"/>
  <c r="E18" i="31"/>
  <c r="C18" i="31"/>
  <c r="B18" i="31"/>
  <c r="J17" i="31"/>
  <c r="G17" i="31"/>
  <c r="F17" i="31"/>
  <c r="D17" i="31"/>
  <c r="C17" i="31"/>
  <c r="J16" i="31"/>
  <c r="I16" i="31"/>
  <c r="G16" i="31"/>
  <c r="F16" i="31"/>
  <c r="E16" i="31"/>
  <c r="C16" i="31"/>
  <c r="J15" i="31"/>
  <c r="I15" i="31"/>
  <c r="G15" i="31"/>
  <c r="F15" i="31"/>
  <c r="D15" i="31"/>
  <c r="C15" i="31"/>
  <c r="I14" i="31"/>
  <c r="H14" i="31"/>
  <c r="E14" i="31"/>
  <c r="B14" i="31"/>
  <c r="J13" i="31"/>
  <c r="H13" i="31"/>
  <c r="G13" i="31"/>
  <c r="F13" i="31"/>
  <c r="D13" i="31"/>
  <c r="C13" i="31"/>
  <c r="B13" i="31"/>
  <c r="J12" i="31"/>
  <c r="I12" i="31"/>
  <c r="H12" i="31"/>
  <c r="F12" i="31"/>
  <c r="E12" i="31"/>
  <c r="C12" i="31"/>
  <c r="B12" i="31"/>
  <c r="J11" i="31"/>
  <c r="H11" i="31"/>
  <c r="G11" i="31"/>
  <c r="C11" i="31"/>
  <c r="B11" i="31"/>
  <c r="I10" i="31"/>
  <c r="H10" i="31"/>
  <c r="F10" i="31"/>
  <c r="E10" i="31"/>
  <c r="B10" i="31"/>
  <c r="J9" i="31"/>
  <c r="I9" i="31"/>
  <c r="G9" i="31"/>
  <c r="F9" i="31"/>
  <c r="D9" i="31"/>
  <c r="C9" i="31"/>
  <c r="B9" i="31"/>
  <c r="Y74" i="29" l="1"/>
  <c r="X74" i="29"/>
  <c r="U37" i="29"/>
  <c r="V39" i="29"/>
  <c r="U61" i="29"/>
  <c r="U45" i="29"/>
  <c r="U17" i="29"/>
  <c r="U69" i="29"/>
  <c r="U53" i="29"/>
  <c r="U33" i="29"/>
  <c r="U21" i="29"/>
  <c r="U9" i="29"/>
  <c r="V71" i="29"/>
  <c r="V59" i="29"/>
  <c r="V47" i="29"/>
  <c r="V27" i="29"/>
  <c r="V15" i="29"/>
  <c r="U73" i="29"/>
  <c r="U65" i="29"/>
  <c r="U57" i="29"/>
  <c r="U49" i="29"/>
  <c r="U41" i="29"/>
  <c r="U29" i="29"/>
  <c r="U25" i="29"/>
  <c r="U13" i="29"/>
  <c r="V67" i="29"/>
  <c r="V63" i="29"/>
  <c r="V55" i="29"/>
  <c r="V51" i="29"/>
  <c r="V43" i="29"/>
  <c r="V35" i="29"/>
  <c r="V31" i="29"/>
  <c r="V23" i="29"/>
  <c r="V19" i="29"/>
  <c r="V11" i="29"/>
  <c r="U62" i="29"/>
  <c r="U50" i="29"/>
  <c r="U34" i="29"/>
  <c r="U14" i="29"/>
  <c r="V60" i="29"/>
  <c r="V44" i="29"/>
  <c r="V32" i="29"/>
  <c r="V16" i="29"/>
  <c r="U70" i="29"/>
  <c r="U66" i="29"/>
  <c r="U54" i="29"/>
  <c r="U42" i="29"/>
  <c r="U38" i="29"/>
  <c r="U26" i="29"/>
  <c r="U22" i="29"/>
  <c r="U10" i="29"/>
  <c r="V72" i="29"/>
  <c r="V68" i="29"/>
  <c r="V56" i="29"/>
  <c r="V52" i="29"/>
  <c r="V40" i="29"/>
  <c r="V28" i="29"/>
  <c r="V24" i="29"/>
  <c r="V12" i="29"/>
  <c r="U72" i="29"/>
  <c r="U68" i="29"/>
  <c r="U64" i="29"/>
  <c r="U60" i="29"/>
  <c r="U56" i="29"/>
  <c r="U52" i="29"/>
  <c r="U48" i="29"/>
  <c r="U44" i="29"/>
  <c r="U40" i="29"/>
  <c r="U36" i="29"/>
  <c r="U32" i="29"/>
  <c r="U28" i="29"/>
  <c r="U24" i="29"/>
  <c r="U20" i="29"/>
  <c r="U16" i="29"/>
  <c r="U12" i="29"/>
  <c r="V74" i="29"/>
  <c r="V70" i="29"/>
  <c r="V66" i="29"/>
  <c r="V62" i="29"/>
  <c r="V58" i="29"/>
  <c r="V54" i="29"/>
  <c r="V50" i="29"/>
  <c r="V46" i="29"/>
  <c r="V42" i="29"/>
  <c r="V38" i="29"/>
  <c r="V34" i="29"/>
  <c r="V30" i="29"/>
  <c r="V26" i="29"/>
  <c r="V22" i="29"/>
  <c r="V18" i="29"/>
  <c r="V14" i="29"/>
  <c r="V10" i="29"/>
  <c r="U74" i="29"/>
  <c r="U58" i="29"/>
  <c r="U46" i="29"/>
  <c r="U30" i="29"/>
  <c r="U18" i="29"/>
  <c r="V64" i="29"/>
  <c r="V48" i="29"/>
  <c r="V36" i="29"/>
  <c r="V20" i="29"/>
  <c r="U71" i="29"/>
  <c r="U67" i="29"/>
  <c r="U63" i="29"/>
  <c r="U59" i="29"/>
  <c r="U55" i="29"/>
  <c r="U51" i="29"/>
  <c r="U47" i="29"/>
  <c r="U43" i="29"/>
  <c r="U39" i="29"/>
  <c r="U35" i="29"/>
  <c r="U31" i="29"/>
  <c r="U27" i="29"/>
  <c r="U23" i="29"/>
  <c r="U19" i="29"/>
  <c r="U15" i="29"/>
  <c r="U11" i="29"/>
  <c r="V73" i="29"/>
  <c r="V69" i="29"/>
  <c r="V65" i="29"/>
  <c r="V61" i="29"/>
  <c r="V57" i="29"/>
  <c r="V53" i="29"/>
  <c r="V49" i="29"/>
  <c r="V45" i="29"/>
  <c r="V41" i="29"/>
  <c r="V37" i="29"/>
  <c r="V33" i="29"/>
  <c r="V29" i="29"/>
  <c r="V25" i="29"/>
  <c r="V21" i="29"/>
  <c r="V17" i="29"/>
  <c r="V13" i="29"/>
  <c r="V9" i="29"/>
  <c r="D16" i="31"/>
  <c r="M15" i="31"/>
  <c r="D11" i="31"/>
  <c r="K9" i="31"/>
  <c r="K16" i="31"/>
  <c r="N11" i="31"/>
  <c r="M19" i="31"/>
  <c r="N19" i="31"/>
  <c r="N18" i="31"/>
  <c r="K18" i="31"/>
  <c r="M18" i="31"/>
  <c r="N17" i="31"/>
  <c r="M17" i="31"/>
  <c r="M16" i="31"/>
  <c r="N16" i="31"/>
  <c r="N15" i="31"/>
  <c r="K15" i="31"/>
  <c r="K14" i="31"/>
  <c r="N14" i="31"/>
  <c r="M14" i="31"/>
  <c r="K13" i="31"/>
  <c r="N13" i="31"/>
  <c r="M13" i="31"/>
  <c r="M12" i="31"/>
  <c r="K12" i="31"/>
  <c r="N12" i="31"/>
  <c r="K11" i="31"/>
  <c r="M11" i="31"/>
  <c r="M10" i="31"/>
  <c r="K10" i="31"/>
  <c r="M9" i="31"/>
  <c r="N9" i="31"/>
  <c r="E76" i="21"/>
  <c r="F76" i="21"/>
  <c r="G76" i="21"/>
  <c r="H76" i="21"/>
  <c r="I76" i="21"/>
  <c r="J76" i="21"/>
  <c r="K76" i="21"/>
  <c r="L76" i="21"/>
  <c r="M76" i="21"/>
  <c r="D76" i="21"/>
  <c r="Z76" i="21" l="1"/>
  <c r="Y76" i="21"/>
  <c r="K19" i="31"/>
  <c r="L18" i="31"/>
  <c r="K17" i="31"/>
  <c r="L16" i="31"/>
  <c r="L14" i="31"/>
  <c r="L11" i="31"/>
  <c r="N10" i="31"/>
  <c r="L9" i="31"/>
  <c r="W75" i="21"/>
  <c r="V75" i="21"/>
  <c r="Q75" i="21"/>
  <c r="R75" i="21" s="1"/>
  <c r="P75" i="21"/>
  <c r="N75" i="21"/>
  <c r="O75" i="21" s="1"/>
  <c r="C76" i="21"/>
  <c r="V76" i="21" s="1"/>
  <c r="B71" i="44" l="1"/>
  <c r="S8" i="31"/>
  <c r="T75" i="21"/>
  <c r="S75" i="21"/>
  <c r="X75" i="21"/>
  <c r="U75" i="21"/>
  <c r="L19" i="31"/>
  <c r="L17" i="31"/>
  <c r="L15" i="31"/>
  <c r="L13" i="31"/>
  <c r="L12" i="31"/>
  <c r="L10" i="31"/>
  <c r="N29" i="21" l="1"/>
  <c r="M29" i="29" s="1"/>
  <c r="P29" i="21"/>
  <c r="O29" i="29" s="1"/>
  <c r="Q29" i="21"/>
  <c r="P29" i="29" s="1"/>
  <c r="V29" i="21"/>
  <c r="W29" i="21"/>
  <c r="N28" i="21"/>
  <c r="P28" i="21"/>
  <c r="O28" i="29" s="1"/>
  <c r="Q28" i="21"/>
  <c r="P28" i="29" s="1"/>
  <c r="V28" i="21"/>
  <c r="W28" i="21"/>
  <c r="O28" i="21" l="1"/>
  <c r="N28" i="29" s="1"/>
  <c r="S28" i="29" s="1"/>
  <c r="M28" i="29"/>
  <c r="Q29" i="29"/>
  <c r="Q28" i="29"/>
  <c r="R29" i="21"/>
  <c r="O29" i="21"/>
  <c r="R28" i="21"/>
  <c r="T28" i="21"/>
  <c r="X28" i="21"/>
  <c r="C8" i="29"/>
  <c r="D8" i="29"/>
  <c r="E8" i="29"/>
  <c r="F8" i="29"/>
  <c r="G8" i="29"/>
  <c r="H8" i="29"/>
  <c r="I8" i="29"/>
  <c r="J8" i="29"/>
  <c r="K8" i="29"/>
  <c r="L8" i="29"/>
  <c r="B8" i="29"/>
  <c r="Q9" i="21"/>
  <c r="P9" i="29" s="1"/>
  <c r="Q10" i="21"/>
  <c r="P10" i="29" s="1"/>
  <c r="Q11" i="21"/>
  <c r="P11" i="29" s="1"/>
  <c r="Q12" i="21"/>
  <c r="P12" i="29" s="1"/>
  <c r="Q13" i="21"/>
  <c r="P13" i="29" s="1"/>
  <c r="Q14" i="21"/>
  <c r="P14" i="29" s="1"/>
  <c r="Q15" i="21"/>
  <c r="P15" i="29" s="1"/>
  <c r="Q16" i="21"/>
  <c r="P16" i="29" s="1"/>
  <c r="Q17" i="21"/>
  <c r="P17" i="29" s="1"/>
  <c r="Q18" i="21"/>
  <c r="P18" i="29" s="1"/>
  <c r="Q19" i="21"/>
  <c r="P19" i="29" s="1"/>
  <c r="Q20" i="21"/>
  <c r="P20" i="29" s="1"/>
  <c r="Q21" i="21"/>
  <c r="P21" i="29" s="1"/>
  <c r="Q22" i="21"/>
  <c r="P22" i="29" s="1"/>
  <c r="Q23" i="21"/>
  <c r="P23" i="29" s="1"/>
  <c r="Q24" i="21"/>
  <c r="P24" i="29" s="1"/>
  <c r="Q25" i="21"/>
  <c r="P25" i="29" s="1"/>
  <c r="Q26" i="21"/>
  <c r="P26" i="29" s="1"/>
  <c r="Q27" i="21"/>
  <c r="P27" i="29" s="1"/>
  <c r="Q30" i="21"/>
  <c r="P30" i="29" s="1"/>
  <c r="Q31" i="21"/>
  <c r="P31" i="29" s="1"/>
  <c r="Q32" i="21"/>
  <c r="P32" i="29" s="1"/>
  <c r="Q33" i="21"/>
  <c r="P33" i="29" s="1"/>
  <c r="Q34" i="21"/>
  <c r="P34" i="29" s="1"/>
  <c r="Q35" i="21"/>
  <c r="P35" i="29" s="1"/>
  <c r="Q36" i="21"/>
  <c r="P36" i="29" s="1"/>
  <c r="Q37" i="21"/>
  <c r="P37" i="29" s="1"/>
  <c r="Q38" i="21"/>
  <c r="P38" i="29" s="1"/>
  <c r="Q39" i="21"/>
  <c r="P39" i="29" s="1"/>
  <c r="Q40" i="21"/>
  <c r="P40" i="29" s="1"/>
  <c r="Q41" i="21"/>
  <c r="P41" i="29" s="1"/>
  <c r="Q42" i="21"/>
  <c r="P42" i="29" s="1"/>
  <c r="Q43" i="21"/>
  <c r="P43" i="29" s="1"/>
  <c r="Q44" i="21"/>
  <c r="P44" i="29" s="1"/>
  <c r="Q45" i="21"/>
  <c r="P45" i="29" s="1"/>
  <c r="Q46" i="21"/>
  <c r="P46" i="29" s="1"/>
  <c r="Q47" i="21"/>
  <c r="P47" i="29" s="1"/>
  <c r="Q48" i="21"/>
  <c r="P48" i="29" s="1"/>
  <c r="Q49" i="21"/>
  <c r="P49" i="29" s="1"/>
  <c r="Q50" i="21"/>
  <c r="P50" i="29" s="1"/>
  <c r="Q51" i="21"/>
  <c r="P51" i="29" s="1"/>
  <c r="Q52" i="21"/>
  <c r="P52" i="29" s="1"/>
  <c r="Q53" i="21"/>
  <c r="P53" i="29" s="1"/>
  <c r="Q54" i="21"/>
  <c r="P54" i="29" s="1"/>
  <c r="Q55" i="21"/>
  <c r="P55" i="29" s="1"/>
  <c r="Q56" i="21"/>
  <c r="P56" i="29" s="1"/>
  <c r="Q57" i="21"/>
  <c r="P57" i="29" s="1"/>
  <c r="Q58" i="21"/>
  <c r="P58" i="29" s="1"/>
  <c r="Q59" i="21"/>
  <c r="P59" i="29" s="1"/>
  <c r="Q60" i="21"/>
  <c r="P60" i="29" s="1"/>
  <c r="Q61" i="21"/>
  <c r="P61" i="29" s="1"/>
  <c r="Q62" i="21"/>
  <c r="P62" i="29" s="1"/>
  <c r="Q63" i="21"/>
  <c r="P63" i="29" s="1"/>
  <c r="Q64" i="21"/>
  <c r="P64" i="29" s="1"/>
  <c r="Q65" i="21"/>
  <c r="P65" i="29" s="1"/>
  <c r="Q66" i="21"/>
  <c r="P66" i="29" s="1"/>
  <c r="Q67" i="21"/>
  <c r="P67" i="29" s="1"/>
  <c r="Q68" i="21"/>
  <c r="P68" i="29" s="1"/>
  <c r="Q69" i="21"/>
  <c r="P69" i="29" s="1"/>
  <c r="Q70" i="21"/>
  <c r="P70" i="29" s="1"/>
  <c r="Q71" i="21"/>
  <c r="P71" i="29" s="1"/>
  <c r="Q72" i="21"/>
  <c r="P72" i="29" s="1"/>
  <c r="Q73" i="21"/>
  <c r="P73" i="29" s="1"/>
  <c r="Q74" i="21"/>
  <c r="P74" i="29" s="1"/>
  <c r="Q8" i="21"/>
  <c r="N29" i="29" l="1"/>
  <c r="R29" i="29" s="1"/>
  <c r="S28" i="21"/>
  <c r="R28" i="29"/>
  <c r="T28" i="29"/>
  <c r="W28" i="29"/>
  <c r="U28" i="21"/>
  <c r="T29" i="21"/>
  <c r="Q76" i="21"/>
  <c r="N8" i="31" s="1"/>
  <c r="X29" i="21"/>
  <c r="U29" i="21"/>
  <c r="B76" i="29"/>
  <c r="S29" i="21"/>
  <c r="P8" i="29"/>
  <c r="D76" i="29"/>
  <c r="G76" i="29"/>
  <c r="I76" i="29"/>
  <c r="J76" i="29"/>
  <c r="K76" i="29"/>
  <c r="S29" i="29" l="1"/>
  <c r="W29" i="29"/>
  <c r="T29" i="29"/>
  <c r="F76" i="29"/>
  <c r="C76" i="29"/>
  <c r="E76" i="29"/>
  <c r="H76" i="29"/>
  <c r="L76" i="29"/>
  <c r="N76" i="29" l="1"/>
  <c r="S76" i="29" s="1"/>
  <c r="Q20" i="31" s="1"/>
  <c r="Y76" i="29"/>
  <c r="X76" i="29"/>
  <c r="U76" i="29"/>
  <c r="S20" i="31" s="1"/>
  <c r="P8" i="21"/>
  <c r="C8" i="31"/>
  <c r="C20" i="31" s="1"/>
  <c r="D8" i="31"/>
  <c r="E8" i="31"/>
  <c r="F8" i="31"/>
  <c r="H8" i="31"/>
  <c r="I8" i="31"/>
  <c r="J8" i="31"/>
  <c r="O8" i="29" l="1"/>
  <c r="Q8" i="29" s="1"/>
  <c r="G8" i="31"/>
  <c r="G20" i="31" s="1"/>
  <c r="T19" i="31"/>
  <c r="T18" i="31"/>
  <c r="T17" i="31"/>
  <c r="T16" i="31"/>
  <c r="T15" i="31"/>
  <c r="T14" i="31"/>
  <c r="T13" i="31"/>
  <c r="T12" i="31"/>
  <c r="J20" i="31"/>
  <c r="H20" i="31"/>
  <c r="F20" i="31"/>
  <c r="E20" i="31"/>
  <c r="T11" i="31"/>
  <c r="T10" i="31"/>
  <c r="T9" i="31"/>
  <c r="I20" i="31"/>
  <c r="D20" i="31"/>
  <c r="U8" i="29"/>
  <c r="V8" i="29"/>
  <c r="T8" i="31" l="1"/>
  <c r="T20" i="31"/>
  <c r="O19" i="31"/>
  <c r="R19" i="31"/>
  <c r="O18" i="31"/>
  <c r="R17" i="31"/>
  <c r="O17" i="31"/>
  <c r="P17" i="31"/>
  <c r="O16" i="31"/>
  <c r="O15" i="31"/>
  <c r="P15" i="31"/>
  <c r="O12" i="31"/>
  <c r="V76" i="29"/>
  <c r="U19" i="31" l="1"/>
  <c r="P19" i="31"/>
  <c r="U17" i="31"/>
  <c r="U16" i="31"/>
  <c r="P16" i="31"/>
  <c r="R16" i="31"/>
  <c r="U15" i="31"/>
  <c r="R15" i="31"/>
  <c r="U18" i="31" l="1"/>
  <c r="P18" i="31"/>
  <c r="R18" i="31"/>
  <c r="U12" i="31"/>
  <c r="P12" i="31"/>
  <c r="R12" i="31"/>
  <c r="B8" i="31"/>
  <c r="W74" i="21"/>
  <c r="V74" i="21"/>
  <c r="P74" i="21"/>
  <c r="O74" i="29" s="1"/>
  <c r="N74" i="21"/>
  <c r="M74" i="29" s="1"/>
  <c r="W73" i="21"/>
  <c r="V73" i="21"/>
  <c r="P73" i="21"/>
  <c r="O73" i="29" s="1"/>
  <c r="N73" i="21"/>
  <c r="M73" i="29" s="1"/>
  <c r="W72" i="21"/>
  <c r="V72" i="21"/>
  <c r="P72" i="21"/>
  <c r="O72" i="29" s="1"/>
  <c r="N72" i="21"/>
  <c r="M72" i="29" s="1"/>
  <c r="W71" i="21"/>
  <c r="V71" i="21"/>
  <c r="P71" i="21"/>
  <c r="O71" i="29" s="1"/>
  <c r="N71" i="21"/>
  <c r="M71" i="29" s="1"/>
  <c r="W70" i="21"/>
  <c r="V70" i="21"/>
  <c r="P70" i="21"/>
  <c r="O70" i="29" s="1"/>
  <c r="N70" i="21"/>
  <c r="M70" i="29" s="1"/>
  <c r="W69" i="21"/>
  <c r="V69" i="21"/>
  <c r="P69" i="21"/>
  <c r="O69" i="29" s="1"/>
  <c r="N69" i="21"/>
  <c r="M69" i="29" s="1"/>
  <c r="W68" i="21"/>
  <c r="V68" i="21"/>
  <c r="P68" i="21"/>
  <c r="O68" i="29" s="1"/>
  <c r="N68" i="21"/>
  <c r="M68" i="29" s="1"/>
  <c r="W67" i="21"/>
  <c r="V67" i="21"/>
  <c r="P67" i="21"/>
  <c r="O67" i="29" s="1"/>
  <c r="N67" i="21"/>
  <c r="M67" i="29" s="1"/>
  <c r="W66" i="21"/>
  <c r="V66" i="21"/>
  <c r="P66" i="21"/>
  <c r="O66" i="29" s="1"/>
  <c r="N66" i="21"/>
  <c r="M66" i="29" s="1"/>
  <c r="W65" i="21"/>
  <c r="V65" i="21"/>
  <c r="P65" i="21"/>
  <c r="O65" i="29" s="1"/>
  <c r="N65" i="21"/>
  <c r="M65" i="29" s="1"/>
  <c r="W64" i="21"/>
  <c r="V64" i="21"/>
  <c r="P64" i="21"/>
  <c r="O64" i="29" s="1"/>
  <c r="N64" i="21"/>
  <c r="M64" i="29" s="1"/>
  <c r="W63" i="21"/>
  <c r="V63" i="21"/>
  <c r="P63" i="21"/>
  <c r="O63" i="29" s="1"/>
  <c r="N63" i="21"/>
  <c r="M63" i="29" s="1"/>
  <c r="W62" i="21"/>
  <c r="V62" i="21"/>
  <c r="P62" i="21"/>
  <c r="O62" i="29" s="1"/>
  <c r="N62" i="21"/>
  <c r="M62" i="29" s="1"/>
  <c r="W61" i="21"/>
  <c r="V61" i="21"/>
  <c r="P61" i="21"/>
  <c r="O61" i="29" s="1"/>
  <c r="N61" i="21"/>
  <c r="M61" i="29" s="1"/>
  <c r="W60" i="21"/>
  <c r="V60" i="21"/>
  <c r="P60" i="21"/>
  <c r="O60" i="29" s="1"/>
  <c r="N60" i="21"/>
  <c r="M60" i="29" s="1"/>
  <c r="W59" i="21"/>
  <c r="V59" i="21"/>
  <c r="P59" i="21"/>
  <c r="O59" i="29" s="1"/>
  <c r="N59" i="21"/>
  <c r="M59" i="29" s="1"/>
  <c r="W58" i="21"/>
  <c r="V58" i="21"/>
  <c r="P58" i="21"/>
  <c r="O58" i="29" s="1"/>
  <c r="N58" i="21"/>
  <c r="M58" i="29" s="1"/>
  <c r="W57" i="21"/>
  <c r="V57" i="21"/>
  <c r="P57" i="21"/>
  <c r="O57" i="29" s="1"/>
  <c r="N57" i="21"/>
  <c r="M57" i="29" s="1"/>
  <c r="W56" i="21"/>
  <c r="V56" i="21"/>
  <c r="P56" i="21"/>
  <c r="O56" i="29" s="1"/>
  <c r="N56" i="21"/>
  <c r="M56" i="29" s="1"/>
  <c r="W55" i="21"/>
  <c r="V55" i="21"/>
  <c r="P55" i="21"/>
  <c r="O55" i="29" s="1"/>
  <c r="N55" i="21"/>
  <c r="M55" i="29" s="1"/>
  <c r="W54" i="21"/>
  <c r="V54" i="21"/>
  <c r="P54" i="21"/>
  <c r="O54" i="29" s="1"/>
  <c r="N54" i="21"/>
  <c r="M54" i="29" s="1"/>
  <c r="W53" i="21"/>
  <c r="V53" i="21"/>
  <c r="P53" i="21"/>
  <c r="O53" i="29" s="1"/>
  <c r="N53" i="21"/>
  <c r="M53" i="29" s="1"/>
  <c r="W52" i="21"/>
  <c r="V52" i="21"/>
  <c r="P52" i="21"/>
  <c r="O52" i="29" s="1"/>
  <c r="N52" i="21"/>
  <c r="M52" i="29" s="1"/>
  <c r="W51" i="21"/>
  <c r="V51" i="21"/>
  <c r="P51" i="21"/>
  <c r="O51" i="29" s="1"/>
  <c r="N51" i="21"/>
  <c r="M51" i="29" s="1"/>
  <c r="W50" i="21"/>
  <c r="V50" i="21"/>
  <c r="P50" i="21"/>
  <c r="O50" i="29" s="1"/>
  <c r="N50" i="21"/>
  <c r="M50" i="29" s="1"/>
  <c r="W49" i="21"/>
  <c r="V49" i="21"/>
  <c r="P49" i="21"/>
  <c r="O49" i="29" s="1"/>
  <c r="N49" i="21"/>
  <c r="M49" i="29" s="1"/>
  <c r="W48" i="21"/>
  <c r="V48" i="21"/>
  <c r="P48" i="21"/>
  <c r="O48" i="29" s="1"/>
  <c r="N48" i="21"/>
  <c r="M48" i="29" s="1"/>
  <c r="W47" i="21"/>
  <c r="V47" i="21"/>
  <c r="P47" i="21"/>
  <c r="O47" i="29" s="1"/>
  <c r="N47" i="21"/>
  <c r="M47" i="29" s="1"/>
  <c r="W46" i="21"/>
  <c r="V46" i="21"/>
  <c r="P46" i="21"/>
  <c r="O46" i="29" s="1"/>
  <c r="N46" i="21"/>
  <c r="M46" i="29" s="1"/>
  <c r="W45" i="21"/>
  <c r="V45" i="21"/>
  <c r="P45" i="21"/>
  <c r="O45" i="29" s="1"/>
  <c r="N45" i="21"/>
  <c r="M45" i="29" s="1"/>
  <c r="W44" i="21"/>
  <c r="V44" i="21"/>
  <c r="P44" i="21"/>
  <c r="O44" i="29" s="1"/>
  <c r="N44" i="21"/>
  <c r="M44" i="29" s="1"/>
  <c r="W43" i="21"/>
  <c r="V43" i="21"/>
  <c r="P43" i="21"/>
  <c r="O43" i="29" s="1"/>
  <c r="N43" i="21"/>
  <c r="M43" i="29" s="1"/>
  <c r="W42" i="21"/>
  <c r="V42" i="21"/>
  <c r="P42" i="21"/>
  <c r="O42" i="29" s="1"/>
  <c r="N42" i="21"/>
  <c r="M42" i="29" s="1"/>
  <c r="W41" i="21"/>
  <c r="V41" i="21"/>
  <c r="P41" i="21"/>
  <c r="O41" i="29" s="1"/>
  <c r="N41" i="21"/>
  <c r="M41" i="29" s="1"/>
  <c r="W40" i="21"/>
  <c r="V40" i="21"/>
  <c r="P40" i="21"/>
  <c r="O40" i="29" s="1"/>
  <c r="N40" i="21"/>
  <c r="M40" i="29" s="1"/>
  <c r="W39" i="21"/>
  <c r="V39" i="21"/>
  <c r="P39" i="21"/>
  <c r="O39" i="29" s="1"/>
  <c r="N39" i="21"/>
  <c r="M39" i="29" s="1"/>
  <c r="W38" i="21"/>
  <c r="V38" i="21"/>
  <c r="P38" i="21"/>
  <c r="O38" i="29" s="1"/>
  <c r="N38" i="21"/>
  <c r="M38" i="29" s="1"/>
  <c r="W37" i="21"/>
  <c r="V37" i="21"/>
  <c r="P37" i="21"/>
  <c r="O37" i="29" s="1"/>
  <c r="N37" i="21"/>
  <c r="M37" i="29" s="1"/>
  <c r="W36" i="21"/>
  <c r="V36" i="21"/>
  <c r="P36" i="21"/>
  <c r="O36" i="29" s="1"/>
  <c r="N36" i="21"/>
  <c r="M36" i="29" s="1"/>
  <c r="W35" i="21"/>
  <c r="V35" i="21"/>
  <c r="P35" i="21"/>
  <c r="O35" i="29" s="1"/>
  <c r="N35" i="21"/>
  <c r="M35" i="29" s="1"/>
  <c r="W34" i="21"/>
  <c r="V34" i="21"/>
  <c r="P34" i="21"/>
  <c r="O34" i="29" s="1"/>
  <c r="N34" i="21"/>
  <c r="M34" i="29" s="1"/>
  <c r="W33" i="21"/>
  <c r="V33" i="21"/>
  <c r="P33" i="21"/>
  <c r="O33" i="29" s="1"/>
  <c r="N33" i="21"/>
  <c r="M33" i="29" s="1"/>
  <c r="W32" i="21"/>
  <c r="V32" i="21"/>
  <c r="P32" i="21"/>
  <c r="O32" i="29" s="1"/>
  <c r="N32" i="21"/>
  <c r="M32" i="29" s="1"/>
  <c r="W31" i="21"/>
  <c r="V31" i="21"/>
  <c r="P31" i="21"/>
  <c r="O31" i="29" s="1"/>
  <c r="N31" i="21"/>
  <c r="M31" i="29" s="1"/>
  <c r="W30" i="21"/>
  <c r="V30" i="21"/>
  <c r="P30" i="21"/>
  <c r="O30" i="29" s="1"/>
  <c r="N30" i="21"/>
  <c r="M30" i="29" s="1"/>
  <c r="W27" i="21"/>
  <c r="V27" i="21"/>
  <c r="P27" i="21"/>
  <c r="O27" i="29" s="1"/>
  <c r="N27" i="21"/>
  <c r="M27" i="29" s="1"/>
  <c r="W26" i="21"/>
  <c r="V26" i="21"/>
  <c r="P26" i="21"/>
  <c r="O26" i="29" s="1"/>
  <c r="N26" i="21"/>
  <c r="M26" i="29" s="1"/>
  <c r="W25" i="21"/>
  <c r="V25" i="21"/>
  <c r="P25" i="21"/>
  <c r="O25" i="29" s="1"/>
  <c r="N25" i="21"/>
  <c r="M25" i="29" s="1"/>
  <c r="W24" i="21"/>
  <c r="V24" i="21"/>
  <c r="P24" i="21"/>
  <c r="O24" i="29" s="1"/>
  <c r="N24" i="21"/>
  <c r="M24" i="29" s="1"/>
  <c r="W23" i="21"/>
  <c r="V23" i="21"/>
  <c r="P23" i="21"/>
  <c r="O23" i="29" s="1"/>
  <c r="N23" i="21"/>
  <c r="M23" i="29" s="1"/>
  <c r="W22" i="21"/>
  <c r="V22" i="21"/>
  <c r="P22" i="21"/>
  <c r="O22" i="29" s="1"/>
  <c r="N22" i="21"/>
  <c r="M22" i="29" s="1"/>
  <c r="W21" i="21"/>
  <c r="V21" i="21"/>
  <c r="P21" i="21"/>
  <c r="O21" i="29" s="1"/>
  <c r="N21" i="21"/>
  <c r="M21" i="29" s="1"/>
  <c r="W20" i="21"/>
  <c r="V20" i="21"/>
  <c r="P20" i="21"/>
  <c r="O20" i="29" s="1"/>
  <c r="N20" i="21"/>
  <c r="M20" i="29" s="1"/>
  <c r="W19" i="21"/>
  <c r="V19" i="21"/>
  <c r="P19" i="21"/>
  <c r="O19" i="29" s="1"/>
  <c r="N19" i="21"/>
  <c r="M19" i="29" s="1"/>
  <c r="W18" i="21"/>
  <c r="V18" i="21"/>
  <c r="P18" i="21"/>
  <c r="O18" i="29" s="1"/>
  <c r="N18" i="21"/>
  <c r="M18" i="29" s="1"/>
  <c r="W17" i="21"/>
  <c r="V17" i="21"/>
  <c r="P17" i="21"/>
  <c r="O17" i="29" s="1"/>
  <c r="N17" i="21"/>
  <c r="M17" i="29" s="1"/>
  <c r="W16" i="21"/>
  <c r="V16" i="21"/>
  <c r="P16" i="21"/>
  <c r="O16" i="29" s="1"/>
  <c r="N16" i="21"/>
  <c r="M16" i="29" s="1"/>
  <c r="W15" i="21"/>
  <c r="V15" i="21"/>
  <c r="P15" i="21"/>
  <c r="O15" i="29" s="1"/>
  <c r="N15" i="21"/>
  <c r="M15" i="29" s="1"/>
  <c r="W14" i="21"/>
  <c r="V14" i="21"/>
  <c r="P14" i="21"/>
  <c r="O14" i="29" s="1"/>
  <c r="N14" i="21"/>
  <c r="M14" i="29" s="1"/>
  <c r="W13" i="21"/>
  <c r="V13" i="21"/>
  <c r="P13" i="21"/>
  <c r="O13" i="29" s="1"/>
  <c r="Q13" i="29" s="1"/>
  <c r="N13" i="21"/>
  <c r="M13" i="29" s="1"/>
  <c r="W12" i="21"/>
  <c r="V12" i="21"/>
  <c r="P12" i="21"/>
  <c r="O12" i="29" s="1"/>
  <c r="N12" i="21"/>
  <c r="M12" i="29" s="1"/>
  <c r="W11" i="21"/>
  <c r="V11" i="21"/>
  <c r="P11" i="21"/>
  <c r="O11" i="29" s="1"/>
  <c r="N11" i="21"/>
  <c r="M11" i="29" s="1"/>
  <c r="W10" i="21"/>
  <c r="V10" i="21"/>
  <c r="P10" i="21"/>
  <c r="O10" i="29" s="1"/>
  <c r="N10" i="21"/>
  <c r="M10" i="29" s="1"/>
  <c r="W9" i="21"/>
  <c r="V9" i="21"/>
  <c r="P9" i="21"/>
  <c r="O9" i="29" s="1"/>
  <c r="N9" i="21"/>
  <c r="M9" i="29" s="1"/>
  <c r="W8" i="21"/>
  <c r="V8" i="21"/>
  <c r="N8" i="21"/>
  <c r="O64" i="21" l="1"/>
  <c r="N64" i="29" s="1"/>
  <c r="W64" i="29" s="1"/>
  <c r="Q64" i="29"/>
  <c r="Q65" i="29"/>
  <c r="Q66" i="29"/>
  <c r="Q67" i="29"/>
  <c r="Q68" i="29"/>
  <c r="Q69" i="29"/>
  <c r="Q70" i="29"/>
  <c r="Q71" i="29"/>
  <c r="Q72" i="29"/>
  <c r="Q73" i="29"/>
  <c r="Q74" i="29"/>
  <c r="Q9" i="29"/>
  <c r="Q10" i="29"/>
  <c r="Q11" i="29"/>
  <c r="Q12" i="29"/>
  <c r="Q14" i="29"/>
  <c r="Q15" i="29"/>
  <c r="Q16" i="29"/>
  <c r="Q17" i="29"/>
  <c r="Q18" i="29"/>
  <c r="Q19" i="29"/>
  <c r="Q20" i="29"/>
  <c r="Q21" i="29"/>
  <c r="Q22" i="29"/>
  <c r="Q23" i="29"/>
  <c r="Q24" i="29"/>
  <c r="Q25" i="29"/>
  <c r="Q26" i="29"/>
  <c r="Q27" i="29"/>
  <c r="Q30" i="29"/>
  <c r="Q31" i="29"/>
  <c r="Q32" i="29"/>
  <c r="Q33" i="29"/>
  <c r="Q34" i="29"/>
  <c r="Q35" i="29"/>
  <c r="Q36" i="29"/>
  <c r="Q37" i="29"/>
  <c r="Q38" i="29"/>
  <c r="Q39" i="29"/>
  <c r="Q40" i="29"/>
  <c r="Q41" i="29"/>
  <c r="Q42" i="29"/>
  <c r="Q43" i="29"/>
  <c r="Q44" i="29"/>
  <c r="Q45" i="29"/>
  <c r="Q46" i="29"/>
  <c r="Q47" i="29"/>
  <c r="Q48" i="29"/>
  <c r="Q49" i="29"/>
  <c r="Q50" i="29"/>
  <c r="Q51" i="29"/>
  <c r="Q52" i="29"/>
  <c r="Q53" i="29"/>
  <c r="Q54" i="29"/>
  <c r="Q55" i="29"/>
  <c r="Q56" i="29"/>
  <c r="Q57" i="29"/>
  <c r="Q58" i="29"/>
  <c r="Q59" i="29"/>
  <c r="Q60" i="29"/>
  <c r="Q61" i="29"/>
  <c r="Q62" i="29"/>
  <c r="Q63" i="29"/>
  <c r="R64" i="29"/>
  <c r="P76" i="21"/>
  <c r="M8" i="31" s="1"/>
  <c r="M8" i="29"/>
  <c r="N76" i="21"/>
  <c r="K8" i="31" s="1"/>
  <c r="O17" i="21"/>
  <c r="N17" i="29" s="1"/>
  <c r="S17" i="29" s="1"/>
  <c r="O25" i="21"/>
  <c r="N25" i="29" s="1"/>
  <c r="R25" i="29" s="1"/>
  <c r="O31" i="21"/>
  <c r="N31" i="29" s="1"/>
  <c r="O35" i="21"/>
  <c r="N35" i="29" s="1"/>
  <c r="S35" i="29" s="1"/>
  <c r="O57" i="21"/>
  <c r="N57" i="29" s="1"/>
  <c r="S57" i="29" s="1"/>
  <c r="O68" i="21"/>
  <c r="N68" i="29" s="1"/>
  <c r="S68" i="29" s="1"/>
  <c r="O72" i="21"/>
  <c r="N72" i="29" s="1"/>
  <c r="T35" i="21"/>
  <c r="O13" i="21"/>
  <c r="N13" i="29" s="1"/>
  <c r="O15" i="21"/>
  <c r="N15" i="29" s="1"/>
  <c r="S15" i="29" s="1"/>
  <c r="R26" i="21"/>
  <c r="O27" i="21"/>
  <c r="N27" i="29" s="1"/>
  <c r="S27" i="29" s="1"/>
  <c r="R36" i="21"/>
  <c r="O37" i="21"/>
  <c r="N37" i="29" s="1"/>
  <c r="S37" i="29" s="1"/>
  <c r="R38" i="21"/>
  <c r="O39" i="21"/>
  <c r="N39" i="29" s="1"/>
  <c r="R39" i="29" s="1"/>
  <c r="R40" i="21"/>
  <c r="O41" i="21"/>
  <c r="N41" i="29" s="1"/>
  <c r="R41" i="29" s="1"/>
  <c r="R42" i="21"/>
  <c r="O43" i="21"/>
  <c r="N43" i="29" s="1"/>
  <c r="S43" i="29" s="1"/>
  <c r="R44" i="21"/>
  <c r="O45" i="21"/>
  <c r="N45" i="29" s="1"/>
  <c r="S45" i="29" s="1"/>
  <c r="R46" i="21"/>
  <c r="O47" i="21"/>
  <c r="N47" i="29" s="1"/>
  <c r="R47" i="29" s="1"/>
  <c r="R48" i="21"/>
  <c r="O49" i="21"/>
  <c r="N49" i="29" s="1"/>
  <c r="S49" i="29" s="1"/>
  <c r="R50" i="21"/>
  <c r="O51" i="21"/>
  <c r="N51" i="29" s="1"/>
  <c r="S51" i="29" s="1"/>
  <c r="R58" i="21"/>
  <c r="O59" i="21"/>
  <c r="N59" i="29" s="1"/>
  <c r="R60" i="21"/>
  <c r="O61" i="21"/>
  <c r="N61" i="29" s="1"/>
  <c r="S61" i="29" s="1"/>
  <c r="R62" i="21"/>
  <c r="O63" i="21"/>
  <c r="N63" i="29" s="1"/>
  <c r="S63" i="29" s="1"/>
  <c r="T64" i="21"/>
  <c r="O69" i="21"/>
  <c r="N69" i="29" s="1"/>
  <c r="S69" i="29" s="1"/>
  <c r="R70" i="21"/>
  <c r="O71" i="21"/>
  <c r="N71" i="29" s="1"/>
  <c r="S71" i="29" s="1"/>
  <c r="O74" i="21"/>
  <c r="N74" i="29" s="1"/>
  <c r="S74" i="29" s="1"/>
  <c r="R18" i="21"/>
  <c r="O19" i="21"/>
  <c r="N19" i="29" s="1"/>
  <c r="T19" i="29" s="1"/>
  <c r="R20" i="21"/>
  <c r="O21" i="21"/>
  <c r="N21" i="29" s="1"/>
  <c r="R22" i="21"/>
  <c r="O23" i="21"/>
  <c r="N23" i="29" s="1"/>
  <c r="S23" i="29" s="1"/>
  <c r="R32" i="21"/>
  <c r="O33" i="21"/>
  <c r="N33" i="29" s="1"/>
  <c r="S33" i="29" s="1"/>
  <c r="O53" i="21"/>
  <c r="N53" i="29" s="1"/>
  <c r="S53" i="29" s="1"/>
  <c r="R54" i="21"/>
  <c r="O55" i="21"/>
  <c r="N55" i="29" s="1"/>
  <c r="S55" i="29" s="1"/>
  <c r="O65" i="21"/>
  <c r="N65" i="29" s="1"/>
  <c r="S65" i="29" s="1"/>
  <c r="R66" i="21"/>
  <c r="O67" i="21"/>
  <c r="N67" i="29" s="1"/>
  <c r="S67" i="29" s="1"/>
  <c r="O73" i="21"/>
  <c r="N73" i="29" s="1"/>
  <c r="S73" i="29" s="1"/>
  <c r="R74" i="21"/>
  <c r="O11" i="21"/>
  <c r="N11" i="29" s="1"/>
  <c r="S11" i="29" s="1"/>
  <c r="O9" i="21"/>
  <c r="N9" i="29" s="1"/>
  <c r="R10" i="21"/>
  <c r="B20" i="31"/>
  <c r="U64" i="21"/>
  <c r="R12" i="21"/>
  <c r="R14" i="21"/>
  <c r="R16" i="21"/>
  <c r="R24" i="21"/>
  <c r="R30" i="21"/>
  <c r="R34" i="21"/>
  <c r="R52" i="21"/>
  <c r="R56" i="21"/>
  <c r="W76" i="21"/>
  <c r="U35" i="21"/>
  <c r="U57" i="21"/>
  <c r="O62" i="21"/>
  <c r="N62" i="29" s="1"/>
  <c r="S62" i="29" s="1"/>
  <c r="X64" i="21"/>
  <c r="R64" i="21"/>
  <c r="O66" i="21"/>
  <c r="N66" i="29" s="1"/>
  <c r="S66" i="29" s="1"/>
  <c r="R68" i="21"/>
  <c r="O70" i="21"/>
  <c r="N70" i="29" s="1"/>
  <c r="S70" i="29" s="1"/>
  <c r="S71" i="21"/>
  <c r="R72" i="21"/>
  <c r="R8" i="21"/>
  <c r="U69" i="21"/>
  <c r="S19" i="21"/>
  <c r="O8" i="21"/>
  <c r="N8" i="29" s="1"/>
  <c r="R9" i="21"/>
  <c r="O10" i="21"/>
  <c r="N10" i="29" s="1"/>
  <c r="S10" i="29" s="1"/>
  <c r="R11" i="21"/>
  <c r="O12" i="21"/>
  <c r="N12" i="29" s="1"/>
  <c r="R13" i="21"/>
  <c r="O14" i="21"/>
  <c r="N14" i="29" s="1"/>
  <c r="S14" i="29" s="1"/>
  <c r="R15" i="21"/>
  <c r="O16" i="21"/>
  <c r="N16" i="29" s="1"/>
  <c r="R16" i="29" s="1"/>
  <c r="R17" i="21"/>
  <c r="O18" i="21"/>
  <c r="N18" i="29" s="1"/>
  <c r="S18" i="29" s="1"/>
  <c r="R19" i="21"/>
  <c r="O20" i="21"/>
  <c r="N20" i="29" s="1"/>
  <c r="S20" i="29" s="1"/>
  <c r="R21" i="21"/>
  <c r="O22" i="21"/>
  <c r="N22" i="29" s="1"/>
  <c r="S22" i="29" s="1"/>
  <c r="R23" i="21"/>
  <c r="O24" i="21"/>
  <c r="N24" i="29" s="1"/>
  <c r="S24" i="29" s="1"/>
  <c r="R25" i="21"/>
  <c r="O26" i="21"/>
  <c r="N26" i="29" s="1"/>
  <c r="R27" i="21"/>
  <c r="O30" i="21"/>
  <c r="N30" i="29" s="1"/>
  <c r="S30" i="29" s="1"/>
  <c r="R31" i="21"/>
  <c r="O32" i="21"/>
  <c r="N32" i="29" s="1"/>
  <c r="S32" i="29" s="1"/>
  <c r="R33" i="21"/>
  <c r="O34" i="21"/>
  <c r="N34" i="29" s="1"/>
  <c r="W34" i="29" s="1"/>
  <c r="R35" i="21"/>
  <c r="O36" i="21"/>
  <c r="N36" i="29" s="1"/>
  <c r="S36" i="29" s="1"/>
  <c r="R37" i="21"/>
  <c r="O38" i="21"/>
  <c r="N38" i="29" s="1"/>
  <c r="S38" i="29" s="1"/>
  <c r="R39" i="21"/>
  <c r="O40" i="21"/>
  <c r="N40" i="29" s="1"/>
  <c r="S40" i="29" s="1"/>
  <c r="R41" i="21"/>
  <c r="O42" i="21"/>
  <c r="N42" i="29" s="1"/>
  <c r="S42" i="29" s="1"/>
  <c r="R43" i="21"/>
  <c r="O44" i="21"/>
  <c r="N44" i="29" s="1"/>
  <c r="S44" i="29" s="1"/>
  <c r="R45" i="21"/>
  <c r="O46" i="21"/>
  <c r="N46" i="29" s="1"/>
  <c r="S46" i="29" s="1"/>
  <c r="R47" i="21"/>
  <c r="O48" i="21"/>
  <c r="N48" i="29" s="1"/>
  <c r="S48" i="29" s="1"/>
  <c r="R49" i="21"/>
  <c r="O50" i="21"/>
  <c r="N50" i="29" s="1"/>
  <c r="S50" i="29" s="1"/>
  <c r="R51" i="21"/>
  <c r="O52" i="21"/>
  <c r="N52" i="29" s="1"/>
  <c r="R53" i="21"/>
  <c r="O54" i="21"/>
  <c r="N54" i="29" s="1"/>
  <c r="S54" i="29" s="1"/>
  <c r="R55" i="21"/>
  <c r="O56" i="21"/>
  <c r="N56" i="29" s="1"/>
  <c r="S56" i="29" s="1"/>
  <c r="R57" i="21"/>
  <c r="O58" i="21"/>
  <c r="N58" i="29" s="1"/>
  <c r="S58" i="29" s="1"/>
  <c r="R59" i="21"/>
  <c r="O60" i="21"/>
  <c r="N60" i="29" s="1"/>
  <c r="S60" i="29" s="1"/>
  <c r="R61" i="21"/>
  <c r="X61" i="21"/>
  <c r="R63" i="21"/>
  <c r="S64" i="21"/>
  <c r="R65" i="21"/>
  <c r="R67" i="21"/>
  <c r="R69" i="21"/>
  <c r="X69" i="21"/>
  <c r="R71" i="21"/>
  <c r="R73" i="21"/>
  <c r="S64" i="29" l="1"/>
  <c r="T64" i="29"/>
  <c r="X19" i="21"/>
  <c r="X35" i="21"/>
  <c r="U67" i="21"/>
  <c r="X27" i="21"/>
  <c r="X57" i="21"/>
  <c r="U41" i="21"/>
  <c r="U55" i="21"/>
  <c r="S68" i="21"/>
  <c r="S55" i="21"/>
  <c r="S25" i="21"/>
  <c r="T73" i="29"/>
  <c r="W68" i="29"/>
  <c r="R45" i="29"/>
  <c r="T15" i="29"/>
  <c r="T11" i="29"/>
  <c r="R49" i="29"/>
  <c r="T61" i="29"/>
  <c r="W57" i="29"/>
  <c r="T70" i="29"/>
  <c r="T57" i="29"/>
  <c r="W53" i="29"/>
  <c r="R68" i="29"/>
  <c r="T53" i="29"/>
  <c r="W49" i="29"/>
  <c r="R69" i="29"/>
  <c r="R52" i="29"/>
  <c r="S52" i="29"/>
  <c r="R26" i="29"/>
  <c r="S26" i="29"/>
  <c r="T12" i="29"/>
  <c r="S12" i="29"/>
  <c r="W21" i="29"/>
  <c r="S21" i="29"/>
  <c r="R72" i="29"/>
  <c r="S72" i="29"/>
  <c r="W31" i="29"/>
  <c r="S31" i="29"/>
  <c r="W72" i="29"/>
  <c r="T50" i="29"/>
  <c r="T46" i="29"/>
  <c r="R44" i="29"/>
  <c r="T42" i="29"/>
  <c r="R40" i="29"/>
  <c r="T38" i="29"/>
  <c r="R36" i="29"/>
  <c r="T34" i="29"/>
  <c r="R33" i="29"/>
  <c r="T31" i="29"/>
  <c r="T22" i="29"/>
  <c r="R21" i="29"/>
  <c r="R20" i="29"/>
  <c r="T18" i="29"/>
  <c r="R14" i="29"/>
  <c r="W20" i="29"/>
  <c r="W12" i="29"/>
  <c r="W62" i="29"/>
  <c r="W44" i="29"/>
  <c r="W38" i="29"/>
  <c r="W26" i="29"/>
  <c r="W10" i="29"/>
  <c r="T66" i="29"/>
  <c r="R65" i="29"/>
  <c r="S62" i="21"/>
  <c r="X21" i="21"/>
  <c r="U21" i="21"/>
  <c r="W59" i="29"/>
  <c r="S59" i="29"/>
  <c r="W41" i="29"/>
  <c r="S41" i="29"/>
  <c r="W25" i="29"/>
  <c r="S25" i="29"/>
  <c r="W71" i="29"/>
  <c r="W67" i="29"/>
  <c r="T62" i="29"/>
  <c r="R61" i="29"/>
  <c r="R60" i="29"/>
  <c r="T58" i="29"/>
  <c r="R56" i="29"/>
  <c r="T54" i="29"/>
  <c r="R53" i="29"/>
  <c r="T51" i="29"/>
  <c r="T47" i="29"/>
  <c r="R46" i="29"/>
  <c r="T43" i="29"/>
  <c r="R42" i="29"/>
  <c r="T39" i="29"/>
  <c r="R38" i="29"/>
  <c r="R37" i="29"/>
  <c r="T35" i="29"/>
  <c r="T32" i="29"/>
  <c r="R31" i="29"/>
  <c r="R30" i="29"/>
  <c r="T26" i="29"/>
  <c r="T23" i="29"/>
  <c r="R22" i="29"/>
  <c r="R18" i="29"/>
  <c r="R17" i="29"/>
  <c r="R11" i="29"/>
  <c r="R10" i="29"/>
  <c r="W27" i="29"/>
  <c r="W17" i="29"/>
  <c r="W11" i="29"/>
  <c r="W61" i="29"/>
  <c r="W56" i="29"/>
  <c r="W52" i="29"/>
  <c r="W48" i="29"/>
  <c r="W43" i="29"/>
  <c r="W37" i="29"/>
  <c r="W33" i="29"/>
  <c r="W24" i="29"/>
  <c r="T74" i="29"/>
  <c r="R73" i="29"/>
  <c r="T71" i="29"/>
  <c r="T67" i="29"/>
  <c r="R34" i="29"/>
  <c r="S34" i="29"/>
  <c r="W9" i="29"/>
  <c r="S9" i="29"/>
  <c r="W19" i="29"/>
  <c r="S19" i="29"/>
  <c r="W74" i="29"/>
  <c r="W70" i="29"/>
  <c r="W66" i="29"/>
  <c r="T63" i="29"/>
  <c r="T59" i="29"/>
  <c r="R57" i="29"/>
  <c r="T55" i="29"/>
  <c r="R54" i="29"/>
  <c r="R50" i="29"/>
  <c r="T48" i="29"/>
  <c r="T44" i="29"/>
  <c r="T40" i="29"/>
  <c r="T36" i="29"/>
  <c r="T33" i="29"/>
  <c r="R32" i="29"/>
  <c r="T27" i="29"/>
  <c r="T24" i="29"/>
  <c r="R23" i="29"/>
  <c r="T20" i="29"/>
  <c r="R19" i="29"/>
  <c r="R15" i="29"/>
  <c r="R12" i="29"/>
  <c r="T9" i="29"/>
  <c r="W23" i="29"/>
  <c r="W15" i="29"/>
  <c r="W60" i="29"/>
  <c r="W55" i="29"/>
  <c r="W51" i="29"/>
  <c r="W46" i="29"/>
  <c r="W42" i="29"/>
  <c r="W36" i="29"/>
  <c r="W32" i="29"/>
  <c r="W18" i="29"/>
  <c r="R74" i="29"/>
  <c r="R70" i="29"/>
  <c r="T68" i="29"/>
  <c r="R66" i="29"/>
  <c r="T16" i="29"/>
  <c r="S16" i="29"/>
  <c r="U74" i="21"/>
  <c r="W47" i="29"/>
  <c r="S47" i="29"/>
  <c r="W39" i="29"/>
  <c r="S39" i="29"/>
  <c r="W73" i="29"/>
  <c r="W69" i="29"/>
  <c r="W65" i="29"/>
  <c r="R63" i="29"/>
  <c r="R62" i="29"/>
  <c r="T60" i="29"/>
  <c r="R59" i="29"/>
  <c r="R58" i="29"/>
  <c r="T56" i="29"/>
  <c r="R55" i="29"/>
  <c r="T52" i="29"/>
  <c r="R51" i="29"/>
  <c r="T49" i="29"/>
  <c r="R48" i="29"/>
  <c r="T45" i="29"/>
  <c r="R43" i="29"/>
  <c r="T41" i="29"/>
  <c r="T37" i="29"/>
  <c r="R35" i="29"/>
  <c r="T30" i="29"/>
  <c r="R27" i="29"/>
  <c r="T25" i="29"/>
  <c r="R24" i="29"/>
  <c r="T21" i="29"/>
  <c r="T17" i="29"/>
  <c r="T14" i="29"/>
  <c r="T10" i="29"/>
  <c r="R9" i="29"/>
  <c r="W22" i="29"/>
  <c r="W14" i="29"/>
  <c r="W63" i="29"/>
  <c r="W58" i="29"/>
  <c r="W54" i="29"/>
  <c r="W50" i="29"/>
  <c r="W45" i="29"/>
  <c r="W40" i="29"/>
  <c r="W35" i="29"/>
  <c r="W30" i="29"/>
  <c r="W16" i="29"/>
  <c r="T72" i="29"/>
  <c r="R71" i="29"/>
  <c r="T69" i="29"/>
  <c r="R67" i="29"/>
  <c r="T65" i="29"/>
  <c r="R13" i="29"/>
  <c r="T13" i="29"/>
  <c r="S13" i="29"/>
  <c r="W13" i="29"/>
  <c r="X43" i="21"/>
  <c r="S43" i="21"/>
  <c r="U53" i="21"/>
  <c r="S69" i="21"/>
  <c r="S51" i="21"/>
  <c r="U27" i="21"/>
  <c r="S61" i="21"/>
  <c r="U59" i="21"/>
  <c r="T25" i="21"/>
  <c r="O76" i="29"/>
  <c r="X49" i="21"/>
  <c r="X37" i="21"/>
  <c r="S49" i="21"/>
  <c r="S37" i="21"/>
  <c r="U45" i="21"/>
  <c r="S63" i="21"/>
  <c r="S11" i="21"/>
  <c r="U25" i="21"/>
  <c r="U72" i="21"/>
  <c r="U23" i="21"/>
  <c r="S15" i="21"/>
  <c r="S70" i="21"/>
  <c r="X59" i="21"/>
  <c r="X45" i="21"/>
  <c r="S45" i="21"/>
  <c r="S21" i="21"/>
  <c r="U61" i="21"/>
  <c r="U43" i="21"/>
  <c r="U19" i="21"/>
  <c r="X72" i="21"/>
  <c r="X51" i="21"/>
  <c r="X53" i="21"/>
  <c r="U11" i="21"/>
  <c r="T31" i="21"/>
  <c r="T72" i="21"/>
  <c r="S72" i="21"/>
  <c r="X41" i="21"/>
  <c r="X15" i="21"/>
  <c r="S59" i="21"/>
  <c r="S41" i="21"/>
  <c r="U73" i="21"/>
  <c r="U49" i="21"/>
  <c r="U37" i="21"/>
  <c r="X55" i="21"/>
  <c r="S23" i="21"/>
  <c r="X25" i="21"/>
  <c r="M76" i="29"/>
  <c r="U17" i="21"/>
  <c r="S67" i="21"/>
  <c r="U68" i="21"/>
  <c r="T68" i="21"/>
  <c r="S17" i="21"/>
  <c r="T17" i="21"/>
  <c r="S74" i="21"/>
  <c r="X67" i="21"/>
  <c r="X74" i="21"/>
  <c r="S33" i="21"/>
  <c r="X11" i="21"/>
  <c r="S57" i="21"/>
  <c r="X17" i="21"/>
  <c r="S9" i="21"/>
  <c r="S73" i="21"/>
  <c r="S65" i="21"/>
  <c r="U9" i="21"/>
  <c r="S31" i="21"/>
  <c r="X9" i="21"/>
  <c r="X71" i="21"/>
  <c r="S66" i="21"/>
  <c r="X63" i="21"/>
  <c r="X47" i="21"/>
  <c r="X39" i="21"/>
  <c r="U71" i="21"/>
  <c r="U63" i="21"/>
  <c r="S47" i="21"/>
  <c r="S39" i="21"/>
  <c r="U15" i="21"/>
  <c r="U65" i="21"/>
  <c r="U47" i="21"/>
  <c r="U39" i="21"/>
  <c r="X68" i="21"/>
  <c r="S27" i="21"/>
  <c r="U31" i="21"/>
  <c r="S35" i="21"/>
  <c r="X31" i="21"/>
  <c r="U51" i="21"/>
  <c r="T57" i="21"/>
  <c r="X73" i="21"/>
  <c r="X65" i="21"/>
  <c r="U13" i="21"/>
  <c r="S53" i="21"/>
  <c r="U33" i="21"/>
  <c r="S60" i="21"/>
  <c r="S58" i="21"/>
  <c r="S26" i="21"/>
  <c r="X33" i="21"/>
  <c r="X23" i="21"/>
  <c r="X13" i="21"/>
  <c r="S13" i="21"/>
  <c r="R76" i="21"/>
  <c r="S10" i="21"/>
  <c r="P76" i="29"/>
  <c r="T50" i="21"/>
  <c r="T48" i="21"/>
  <c r="T46" i="21"/>
  <c r="T44" i="21"/>
  <c r="T42" i="21"/>
  <c r="T40" i="21"/>
  <c r="T38" i="21"/>
  <c r="T36" i="21"/>
  <c r="T34" i="21"/>
  <c r="T32" i="21"/>
  <c r="T30" i="21"/>
  <c r="T20" i="21"/>
  <c r="T14" i="21"/>
  <c r="T70" i="21"/>
  <c r="T66" i="21"/>
  <c r="T62" i="21"/>
  <c r="T73" i="21"/>
  <c r="T67" i="21"/>
  <c r="T55" i="21"/>
  <c r="T53" i="21"/>
  <c r="T33" i="21"/>
  <c r="T23" i="21"/>
  <c r="T19" i="21"/>
  <c r="T71" i="21"/>
  <c r="T61" i="21"/>
  <c r="T49" i="21"/>
  <c r="T45" i="21"/>
  <c r="T41" i="21"/>
  <c r="T37" i="21"/>
  <c r="T27" i="21"/>
  <c r="T15" i="21"/>
  <c r="T13" i="21"/>
  <c r="T60" i="21"/>
  <c r="T58" i="21"/>
  <c r="T56" i="21"/>
  <c r="T54" i="21"/>
  <c r="T52" i="21"/>
  <c r="S50" i="21"/>
  <c r="S48" i="21"/>
  <c r="S46" i="21"/>
  <c r="S44" i="21"/>
  <c r="S42" i="21"/>
  <c r="S40" i="21"/>
  <c r="S38" i="21"/>
  <c r="S36" i="21"/>
  <c r="T26" i="21"/>
  <c r="T24" i="21"/>
  <c r="T22" i="21"/>
  <c r="T18" i="21"/>
  <c r="T16" i="21"/>
  <c r="T12" i="21"/>
  <c r="T65" i="21"/>
  <c r="T21" i="21"/>
  <c r="T74" i="21"/>
  <c r="T69" i="21"/>
  <c r="T63" i="21"/>
  <c r="T59" i="21"/>
  <c r="T51" i="21"/>
  <c r="T47" i="21"/>
  <c r="T43" i="21"/>
  <c r="T39" i="21"/>
  <c r="T11" i="21"/>
  <c r="R14" i="31"/>
  <c r="O14" i="31"/>
  <c r="R13" i="31"/>
  <c r="O13" i="31"/>
  <c r="O11" i="31"/>
  <c r="R11" i="31"/>
  <c r="O10" i="31"/>
  <c r="R10" i="31"/>
  <c r="O9" i="31"/>
  <c r="O76" i="21"/>
  <c r="T76" i="21" s="1"/>
  <c r="Q8" i="31" s="1"/>
  <c r="T10" i="21"/>
  <c r="T8" i="21"/>
  <c r="T9" i="21"/>
  <c r="U70" i="21"/>
  <c r="U62" i="21"/>
  <c r="X66" i="21"/>
  <c r="S54" i="21"/>
  <c r="S32" i="21"/>
  <c r="S22" i="21"/>
  <c r="S20" i="21"/>
  <c r="S18" i="21"/>
  <c r="U66" i="21"/>
  <c r="X70" i="21"/>
  <c r="X62" i="21"/>
  <c r="S56" i="21"/>
  <c r="S52" i="21"/>
  <c r="S34" i="21"/>
  <c r="S30" i="21"/>
  <c r="S24" i="21"/>
  <c r="S16" i="21"/>
  <c r="S14" i="21"/>
  <c r="S12" i="21"/>
  <c r="S8" i="21"/>
  <c r="X60" i="21"/>
  <c r="U58" i="21"/>
  <c r="U54" i="21"/>
  <c r="U50" i="21"/>
  <c r="X48" i="21"/>
  <c r="U46" i="21"/>
  <c r="X44" i="21"/>
  <c r="U42" i="21"/>
  <c r="X40" i="21"/>
  <c r="U38" i="21"/>
  <c r="X36" i="21"/>
  <c r="X32" i="21"/>
  <c r="X26" i="21"/>
  <c r="X22" i="21"/>
  <c r="U20" i="21"/>
  <c r="X18" i="21"/>
  <c r="X10" i="21"/>
  <c r="U56" i="21"/>
  <c r="U52" i="21"/>
  <c r="X34" i="21"/>
  <c r="X30" i="21"/>
  <c r="X24" i="21"/>
  <c r="X16" i="21"/>
  <c r="X14" i="21"/>
  <c r="X12" i="21"/>
  <c r="X8" i="21"/>
  <c r="U60" i="21"/>
  <c r="X58" i="21"/>
  <c r="X54" i="21"/>
  <c r="X50" i="21"/>
  <c r="U48" i="21"/>
  <c r="X46" i="21"/>
  <c r="U44" i="21"/>
  <c r="X42" i="21"/>
  <c r="U40" i="21"/>
  <c r="X38" i="21"/>
  <c r="U36" i="21"/>
  <c r="U32" i="21"/>
  <c r="U26" i="21"/>
  <c r="U22" i="21"/>
  <c r="X20" i="21"/>
  <c r="U18" i="21"/>
  <c r="U10" i="21"/>
  <c r="X56" i="21"/>
  <c r="X52" i="21"/>
  <c r="U34" i="21"/>
  <c r="U30" i="21"/>
  <c r="U24" i="21"/>
  <c r="U16" i="21"/>
  <c r="U14" i="21"/>
  <c r="U12" i="21"/>
  <c r="U8" i="21"/>
  <c r="L8" i="31" l="1"/>
  <c r="P8" i="31" s="1"/>
  <c r="T8" i="29"/>
  <c r="W8" i="29"/>
  <c r="P14" i="31"/>
  <c r="U14" i="31"/>
  <c r="U13" i="31"/>
  <c r="P13" i="31"/>
  <c r="U11" i="31"/>
  <c r="P11" i="31"/>
  <c r="U10" i="31"/>
  <c r="P10" i="31"/>
  <c r="U9" i="31"/>
  <c r="P9" i="31"/>
  <c r="R9" i="31"/>
  <c r="S76" i="21"/>
  <c r="X76" i="21"/>
  <c r="U76" i="21"/>
  <c r="Q76" i="29"/>
  <c r="O8" i="31"/>
  <c r="M20" i="31"/>
  <c r="S8" i="29"/>
  <c r="R8" i="29"/>
  <c r="K20" i="31"/>
  <c r="N20" i="31"/>
  <c r="R8" i="31" l="1"/>
  <c r="U8" i="31"/>
  <c r="W76" i="29"/>
  <c r="R76" i="29"/>
  <c r="T76" i="29"/>
  <c r="O20" i="31"/>
  <c r="L20" i="31"/>
  <c r="R20" i="31" l="1"/>
  <c r="U20" i="31"/>
  <c r="P20" i="31"/>
</calcChain>
</file>

<file path=xl/sharedStrings.xml><?xml version="1.0" encoding="utf-8"?>
<sst xmlns="http://schemas.openxmlformats.org/spreadsheetml/2006/main" count="1643" uniqueCount="146">
  <si>
    <t>بیمارستان</t>
  </si>
  <si>
    <t>فرم شماره 3</t>
  </si>
  <si>
    <t xml:space="preserve">   دانشگاه علوم پزشكي و خدمات بهداشتي درماني البرز</t>
  </si>
  <si>
    <t>فعالیت ماهیانه بخشها</t>
  </si>
  <si>
    <t xml:space="preserve">ماه </t>
  </si>
  <si>
    <t xml:space="preserve">سال </t>
  </si>
  <si>
    <t xml:space="preserve">                                         معاونت درمان </t>
  </si>
  <si>
    <t xml:space="preserve">         تعداد تخت مصوب براساس پروانه بهره برداری بیمارستان</t>
  </si>
  <si>
    <t xml:space="preserve">         شاخص
نام بخش</t>
  </si>
  <si>
    <t>متوسط تخت فعال</t>
  </si>
  <si>
    <t>بستري‌شده</t>
  </si>
  <si>
    <t>مرخص‌شده</t>
  </si>
  <si>
    <t>فوت‌شده</t>
  </si>
  <si>
    <t>تعدادبیماران بااقامت کمتراز24 ساعت</t>
  </si>
  <si>
    <t>كل فوت‌شده ها</t>
  </si>
  <si>
    <t>كل مرخص شدگان
(مرخص‌شده + كل فوت‌شده)</t>
  </si>
  <si>
    <t>تخت روز اشغالي</t>
  </si>
  <si>
    <t>تخت روز كل</t>
  </si>
  <si>
    <t>متوسط روزهاي بستري</t>
  </si>
  <si>
    <t>ميزان چرخش اشغال تخت</t>
  </si>
  <si>
    <t>فاصله چرخش اشغال تخت</t>
  </si>
  <si>
    <t>درصد مرگ و مير خالص</t>
  </si>
  <si>
    <t>درصد مرگ و مير ناخالص</t>
  </si>
  <si>
    <t>انتقالي از بخش ديگر</t>
  </si>
  <si>
    <t>انتقالي از بيمارستان ديگر</t>
  </si>
  <si>
    <t>مراجعه مستقيم</t>
  </si>
  <si>
    <t>انتقالي به بخش ديگر</t>
  </si>
  <si>
    <t>انتقالي به بيمارستان ديگر</t>
  </si>
  <si>
    <t>مرخص‌شده از بيمارستان 
بطور مستقيم</t>
  </si>
  <si>
    <t>قبل از 24 ساعت</t>
  </si>
  <si>
    <t>بعد از 24 ساعت</t>
  </si>
  <si>
    <t>CCU</t>
  </si>
  <si>
    <t>نوزادان</t>
  </si>
  <si>
    <t>جراحی عمومی</t>
  </si>
  <si>
    <t>ICU جراحی</t>
  </si>
  <si>
    <t>NICU</t>
  </si>
  <si>
    <t>PICU</t>
  </si>
  <si>
    <t>ICU.O.H</t>
  </si>
  <si>
    <t>اطفال</t>
  </si>
  <si>
    <t>ارتوپدی</t>
  </si>
  <si>
    <t>جراحی مغز و اعصاب</t>
  </si>
  <si>
    <t>چشم</t>
  </si>
  <si>
    <t>داخلی اعصاب ( نورولوژی )</t>
  </si>
  <si>
    <t>عفونی</t>
  </si>
  <si>
    <t>Post Cath</t>
  </si>
  <si>
    <t>سوختگی</t>
  </si>
  <si>
    <t>روانپزشکی</t>
  </si>
  <si>
    <t>مسمومیت</t>
  </si>
  <si>
    <t>جراحی اطفال</t>
  </si>
  <si>
    <r>
      <rPr>
        <b/>
        <sz val="10"/>
        <rFont val="B Nazanin"/>
        <charset val="178"/>
      </rPr>
      <t xml:space="preserve">ICU </t>
    </r>
    <r>
      <rPr>
        <b/>
        <sz val="11"/>
        <rFont val="B Nazanin"/>
        <charset val="178"/>
      </rPr>
      <t>جنرال</t>
    </r>
  </si>
  <si>
    <r>
      <rPr>
        <b/>
        <sz val="10"/>
        <rFont val="B Nazanin"/>
        <charset val="178"/>
      </rPr>
      <t>ICU</t>
    </r>
    <r>
      <rPr>
        <b/>
        <sz val="11"/>
        <rFont val="B Nazanin"/>
        <charset val="178"/>
      </rPr>
      <t xml:space="preserve"> داخلی</t>
    </r>
  </si>
  <si>
    <r>
      <rPr>
        <b/>
        <sz val="10"/>
        <rFont val="B Nazanin"/>
        <charset val="178"/>
      </rPr>
      <t xml:space="preserve">ICU </t>
    </r>
    <r>
      <rPr>
        <b/>
        <sz val="11"/>
        <rFont val="B Nazanin"/>
        <charset val="178"/>
      </rPr>
      <t>سوختگی</t>
    </r>
  </si>
  <si>
    <t>نام ونام خانوادگی   مسئول آماربیمارستان :</t>
  </si>
  <si>
    <t>فروردین</t>
  </si>
  <si>
    <t>داخلی</t>
  </si>
  <si>
    <t>POST PARTUM</t>
  </si>
  <si>
    <t>طب هسته ای</t>
  </si>
  <si>
    <t>ایمونولوژی</t>
  </si>
  <si>
    <t xml:space="preserve">انکولوژی </t>
  </si>
  <si>
    <t>ارولوژی</t>
  </si>
  <si>
    <t>پوست</t>
  </si>
  <si>
    <t>فوق تخصصی - جراحی اطفال</t>
  </si>
  <si>
    <t>فوق تخصصی - اطفال غدد</t>
  </si>
  <si>
    <t>فوق تخصصی - اطفال قلب</t>
  </si>
  <si>
    <t xml:space="preserve">فوق تخصصی - اطفال روانپزشکی </t>
  </si>
  <si>
    <t>فوق تخصصی - اطفال کلیه (نفرولوژی)</t>
  </si>
  <si>
    <t>فوق تخصصی - اطفال گوارش</t>
  </si>
  <si>
    <t>فوق تخصصی - اطفال نورولوژی</t>
  </si>
  <si>
    <t>فوق تخصصی - اطفال نوزادان</t>
  </si>
  <si>
    <t>فوق تخصصی هماتولوژی اطفال</t>
  </si>
  <si>
    <t>فوق تخصصی آسم و آلرژی اطفال</t>
  </si>
  <si>
    <t>فوق تخصصی عفونی اطفال</t>
  </si>
  <si>
    <t>فوق تخصص ریه اطفال</t>
  </si>
  <si>
    <t>فوق تخصصی - جراحی پروکتولوژی</t>
  </si>
  <si>
    <t>فوق تخصصی - جراحی ترمیمی</t>
  </si>
  <si>
    <t>فوق تخصصی - جراحی توراکس</t>
  </si>
  <si>
    <t>فوق تخصصی - جراحی دست</t>
  </si>
  <si>
    <t>فوق تخصصی - جراحی زانو</t>
  </si>
  <si>
    <t>فوق تخصصی - جراحی ستون فقرات</t>
  </si>
  <si>
    <t>فوق تخصصی - جراحی عروق</t>
  </si>
  <si>
    <t>فوق تخصصی - جراحی فک و صورت</t>
  </si>
  <si>
    <t>فوق تخصصی - جراحی قلب</t>
  </si>
  <si>
    <t>فوق تخصصی - داخلی روماتولوژی</t>
  </si>
  <si>
    <t>فوق تخصصی داخلی ریه</t>
  </si>
  <si>
    <t>فوق تخصصی - داخلی غدد (اندوکراینولوژی)</t>
  </si>
  <si>
    <t>فوق تخصصی - داخلی کبد و گوارش</t>
  </si>
  <si>
    <t>فوق تخصصی - داخلی کلیه (نفرولوژی)</t>
  </si>
  <si>
    <t>پیوند کلیه</t>
  </si>
  <si>
    <t>پیوند کبد</t>
  </si>
  <si>
    <t>پیوند چشم (قرنیه و ... )</t>
  </si>
  <si>
    <t>پیوند گوش (کاشت حلزون داخلی و ... )</t>
  </si>
  <si>
    <t>پیوند مغز استخوان</t>
  </si>
  <si>
    <t>پیوند قلب</t>
  </si>
  <si>
    <t>پیوند ریه</t>
  </si>
  <si>
    <t>فوق تخصصی - داخلی هماتولوژی</t>
  </si>
  <si>
    <t>گوش و حلق و بینی</t>
  </si>
  <si>
    <t>اردیبهشت</t>
  </si>
  <si>
    <t>خرداد</t>
  </si>
  <si>
    <t>تیر</t>
  </si>
  <si>
    <t>مرداد</t>
  </si>
  <si>
    <t>شهریور</t>
  </si>
  <si>
    <t>مهر</t>
  </si>
  <si>
    <t>آبان</t>
  </si>
  <si>
    <t>آذر</t>
  </si>
  <si>
    <t>دی</t>
  </si>
  <si>
    <t>بهمن</t>
  </si>
  <si>
    <t>اسفند</t>
  </si>
  <si>
    <t xml:space="preserve">جمع سالیانه بخشها </t>
  </si>
  <si>
    <t>درصد اشغال تخت</t>
  </si>
  <si>
    <t>نسبت پذيرش بيمار براي هر تخت</t>
  </si>
  <si>
    <t>تعداد بیماربستری درزمان سرشماری</t>
  </si>
  <si>
    <t>تعداد بیمار بستری درزمان سرشماری</t>
  </si>
  <si>
    <t>ICU جنرال</t>
  </si>
  <si>
    <t>ICU داخلی</t>
  </si>
  <si>
    <t>ICU سوختگی</t>
  </si>
  <si>
    <t>فعالیت سالیانه بیمارستان</t>
  </si>
  <si>
    <t xml:space="preserve">         شاخص
ماه</t>
  </si>
  <si>
    <t>بستری شده</t>
  </si>
  <si>
    <t>مرخص شده</t>
  </si>
  <si>
    <t>مرخص‌شده از بيمارستان بطور مستقيم</t>
  </si>
  <si>
    <t>کل سال</t>
  </si>
  <si>
    <t>نام ونام خانوادگی  مسئول آماربیمارستان :</t>
  </si>
  <si>
    <t>ننن</t>
  </si>
  <si>
    <t xml:space="preserve">جراحی زنان </t>
  </si>
  <si>
    <t>تعداد روزهای فعالیت بخش</t>
  </si>
  <si>
    <t xml:space="preserve">POST CCU  و قلب </t>
  </si>
  <si>
    <t>POST CCU  و قلب</t>
  </si>
  <si>
    <t>تخت فعال</t>
  </si>
  <si>
    <t>مادران باردار پرخطر</t>
  </si>
  <si>
    <t>LDR/LDRP</t>
  </si>
  <si>
    <t>اورژانس بستری</t>
  </si>
  <si>
    <t xml:space="preserve">تیر </t>
  </si>
  <si>
    <t xml:space="preserve">اسفند </t>
  </si>
  <si>
    <t xml:space="preserve">                         ماه
بخش</t>
  </si>
  <si>
    <t>جمع</t>
  </si>
  <si>
    <t xml:space="preserve">جمع </t>
  </si>
  <si>
    <t>تعداد تخت فعال به تفکیک ماه - سال 1400</t>
  </si>
  <si>
    <t xml:space="preserve">کل بستری شدگان </t>
  </si>
  <si>
    <t xml:space="preserve">کل ترخیص شدگان </t>
  </si>
  <si>
    <t xml:space="preserve">جمع کل تختها </t>
  </si>
  <si>
    <t xml:space="preserve">جمع تخت جراحی </t>
  </si>
  <si>
    <t xml:space="preserve">جمع تخت ویژه </t>
  </si>
  <si>
    <t>جمع تخت غیرجراحی</t>
  </si>
  <si>
    <t xml:space="preserve">درصد اشغال تخت کل </t>
  </si>
  <si>
    <t xml:space="preserve">بیمارستان : </t>
  </si>
  <si>
    <t>درصد اشغال تخت بخشهای بیمارستان  به تفکیک ماه - سال 1400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</si>
</sst>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4" x14ac:knownFonts="1">
    <font>
      <sz val="11"/>
      <color theme="1"/>
      <name val="Calibri"/>
      <family val="2"/>
      <scheme val="minor"/>
    </font>
    <font>
      <b/>
      <sz val="10"/>
      <name val="B Nazanin"/>
      <charset val="178"/>
    </font>
    <font>
      <b/>
      <sz val="11"/>
      <name val="B Nazanin"/>
      <charset val="178"/>
    </font>
    <font>
      <b/>
      <sz val="11"/>
      <name val="B Titr"/>
      <charset val="178"/>
    </font>
    <font>
      <b/>
      <sz val="11"/>
      <color theme="1"/>
      <name val="B Nazanin"/>
      <charset val="178"/>
    </font>
    <font>
      <sz val="12"/>
      <color theme="1"/>
      <name val="B Titr"/>
      <charset val="178"/>
    </font>
    <font>
      <sz val="10"/>
      <color theme="1"/>
      <name val="B Titr"/>
      <charset val="178"/>
    </font>
    <font>
      <sz val="10"/>
      <color theme="1"/>
      <name val="Calibri"/>
      <family val="2"/>
      <scheme val="minor"/>
    </font>
    <font>
      <sz val="12"/>
      <color theme="1"/>
      <name val="B Nazanin"/>
      <charset val="178"/>
    </font>
    <font>
      <sz val="9"/>
      <color theme="1"/>
      <name val="B Titr"/>
      <charset val="178"/>
    </font>
    <font>
      <b/>
      <sz val="8"/>
      <name val="B Titr"/>
      <charset val="178"/>
    </font>
    <font>
      <sz val="11"/>
      <color theme="1"/>
      <name val="B Titr"/>
      <charset val="178"/>
    </font>
    <font>
      <b/>
      <sz val="10"/>
      <name val="B Titr"/>
      <charset val="178"/>
    </font>
    <font>
      <sz val="8"/>
      <color theme="1"/>
      <name val="B Titr"/>
      <charset val="178"/>
    </font>
    <font>
      <b/>
      <sz val="10"/>
      <color theme="1"/>
      <name val="B Titr"/>
      <charset val="178"/>
    </font>
    <font>
      <b/>
      <sz val="9"/>
      <name val="B Nazanin"/>
      <charset val="178"/>
    </font>
    <font>
      <b/>
      <sz val="8"/>
      <name val="B Nazanin"/>
      <charset val="178"/>
    </font>
    <font>
      <b/>
      <sz val="9"/>
      <name val="B Titr"/>
      <charset val="178"/>
    </font>
    <font>
      <b/>
      <sz val="9"/>
      <color theme="1"/>
      <name val="Calibri"/>
      <family val="2"/>
      <scheme val="minor"/>
    </font>
    <font>
      <b/>
      <sz val="12"/>
      <color theme="1"/>
      <name val="B Nazanin"/>
      <charset val="178"/>
    </font>
    <font>
      <sz val="12"/>
      <color theme="1"/>
      <name val="Calibri"/>
      <family val="2"/>
      <scheme val="minor"/>
    </font>
    <font>
      <b/>
      <sz val="12"/>
      <name val="B Nazanin"/>
      <charset val="178"/>
    </font>
    <font>
      <b/>
      <sz val="11"/>
      <color theme="1"/>
      <name val="B Titr"/>
      <charset val="178"/>
    </font>
    <font>
      <sz val="11"/>
      <color theme="1"/>
      <name val="B Nazanin"/>
      <charset val="178"/>
    </font>
  </fonts>
  <fills count="6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 diagonalUp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58">
    <xf numFmtId="0" fontId="0" fillId="0" borderId="0" xfId="0"/>
    <xf numFmtId="0" fontId="0" fillId="0" borderId="1" xfId="0" applyBorder="1" applyProtection="1"/>
    <xf numFmtId="0" fontId="2" fillId="0" borderId="2" xfId="0" applyFont="1" applyBorder="1" applyProtection="1"/>
    <xf numFmtId="0" fontId="1" fillId="0" borderId="2" xfId="0" applyFont="1" applyBorder="1" applyAlignment="1" applyProtection="1"/>
    <xf numFmtId="0" fontId="0" fillId="0" borderId="2" xfId="0" applyBorder="1" applyProtection="1"/>
    <xf numFmtId="0" fontId="0" fillId="0" borderId="3" xfId="0" applyBorder="1" applyProtection="1"/>
    <xf numFmtId="0" fontId="0" fillId="0" borderId="0" xfId="0" applyProtection="1"/>
    <xf numFmtId="0" fontId="0" fillId="0" borderId="4" xfId="0" applyBorder="1" applyProtection="1"/>
    <xf numFmtId="0" fontId="3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0" fillId="0" borderId="8" xfId="0" applyBorder="1" applyProtection="1"/>
    <xf numFmtId="0" fontId="10" fillId="0" borderId="4" xfId="0" applyFont="1" applyBorder="1" applyAlignment="1" applyProtection="1">
      <alignment horizontal="right"/>
    </xf>
    <xf numFmtId="0" fontId="9" fillId="0" borderId="0" xfId="0" applyFont="1" applyBorder="1" applyAlignment="1" applyProtection="1">
      <alignment horizontal="right"/>
    </xf>
    <xf numFmtId="0" fontId="0" fillId="0" borderId="0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vertical="center"/>
    </xf>
    <xf numFmtId="0" fontId="12" fillId="0" borderId="0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left"/>
    </xf>
    <xf numFmtId="0" fontId="13" fillId="0" borderId="9" xfId="0" applyFont="1" applyBorder="1" applyAlignment="1" applyProtection="1">
      <alignment horizontal="right"/>
    </xf>
    <xf numFmtId="0" fontId="9" fillId="0" borderId="10" xfId="0" applyFont="1" applyBorder="1" applyAlignment="1" applyProtection="1">
      <alignment horizontal="right"/>
    </xf>
    <xf numFmtId="0" fontId="0" fillId="0" borderId="10" xfId="0" applyBorder="1" applyProtection="1"/>
    <xf numFmtId="0" fontId="0" fillId="0" borderId="10" xfId="0" applyBorder="1" applyAlignment="1" applyProtection="1">
      <alignment horizontal="right"/>
    </xf>
    <xf numFmtId="0" fontId="0" fillId="0" borderId="11" xfId="0" applyBorder="1" applyProtection="1"/>
    <xf numFmtId="0" fontId="0" fillId="0" borderId="0" xfId="0" applyBorder="1" applyProtection="1"/>
    <xf numFmtId="0" fontId="16" fillId="2" borderId="21" xfId="0" applyFont="1" applyFill="1" applyBorder="1" applyAlignment="1" applyProtection="1">
      <alignment horizontal="center" vertical="center" textRotation="90"/>
    </xf>
    <xf numFmtId="0" fontId="1" fillId="3" borderId="21" xfId="0" applyFont="1" applyFill="1" applyBorder="1" applyAlignment="1" applyProtection="1">
      <alignment horizontal="center" vertical="center" shrinkToFit="1" readingOrder="2"/>
    </xf>
    <xf numFmtId="0" fontId="17" fillId="2" borderId="23" xfId="0" applyFont="1" applyFill="1" applyBorder="1" applyAlignment="1" applyProtection="1">
      <alignment horizontal="center" vertical="center" shrinkToFit="1"/>
    </xf>
    <xf numFmtId="0" fontId="1" fillId="2" borderId="24" xfId="0" applyFont="1" applyFill="1" applyBorder="1" applyAlignment="1" applyProtection="1">
      <alignment horizontal="center" vertical="center" shrinkToFit="1" readingOrder="2"/>
    </xf>
    <xf numFmtId="0" fontId="17" fillId="3" borderId="4" xfId="0" applyFont="1" applyFill="1" applyBorder="1" applyAlignment="1" applyProtection="1">
      <alignment horizontal="center" vertical="center" shrinkToFit="1"/>
    </xf>
    <xf numFmtId="0" fontId="1" fillId="3" borderId="0" xfId="0" applyFont="1" applyFill="1" applyBorder="1" applyAlignment="1" applyProtection="1">
      <alignment horizontal="center" vertical="center" shrinkToFit="1" readingOrder="2"/>
    </xf>
    <xf numFmtId="2" fontId="1" fillId="3" borderId="0" xfId="0" applyNumberFormat="1" applyFont="1" applyFill="1" applyBorder="1" applyAlignment="1" applyProtection="1">
      <alignment horizontal="center" vertical="center" shrinkToFit="1" readingOrder="2"/>
    </xf>
    <xf numFmtId="0" fontId="1" fillId="2" borderId="21" xfId="0" applyFont="1" applyFill="1" applyBorder="1" applyAlignment="1" applyProtection="1">
      <alignment horizontal="center" vertical="center" shrinkToFit="1" readingOrder="2"/>
    </xf>
    <xf numFmtId="0" fontId="15" fillId="2" borderId="21" xfId="0" applyFont="1" applyFill="1" applyBorder="1" applyAlignment="1" applyProtection="1">
      <alignment horizontal="center" vertical="center" textRotation="90"/>
    </xf>
    <xf numFmtId="0" fontId="1" fillId="0" borderId="2" xfId="0" applyFont="1" applyBorder="1" applyAlignment="1" applyProtection="1">
      <alignment horizontal="center"/>
    </xf>
    <xf numFmtId="0" fontId="9" fillId="0" borderId="0" xfId="0" applyFont="1" applyBorder="1" applyAlignment="1" applyProtection="1">
      <alignment horizontal="center" vertical="center"/>
    </xf>
    <xf numFmtId="0" fontId="1" fillId="2" borderId="21" xfId="0" applyFont="1" applyFill="1" applyBorder="1" applyAlignment="1" applyProtection="1">
      <alignment horizontal="center" vertical="center" textRotation="90"/>
    </xf>
    <xf numFmtId="0" fontId="6" fillId="0" borderId="0" xfId="0" applyFont="1" applyBorder="1" applyAlignment="1" applyProtection="1"/>
    <xf numFmtId="0" fontId="6" fillId="0" borderId="8" xfId="0" applyFont="1" applyBorder="1" applyAlignment="1" applyProtection="1"/>
    <xf numFmtId="0" fontId="19" fillId="0" borderId="10" xfId="0" applyFont="1" applyBorder="1" applyAlignment="1" applyProtection="1">
      <alignment horizontal="center" vertical="center"/>
    </xf>
    <xf numFmtId="0" fontId="20" fillId="0" borderId="10" xfId="0" applyFont="1" applyBorder="1" applyAlignment="1" applyProtection="1"/>
    <xf numFmtId="0" fontId="0" fillId="0" borderId="10" xfId="0" applyBorder="1" applyAlignment="1" applyProtection="1"/>
    <xf numFmtId="0" fontId="6" fillId="0" borderId="10" xfId="0" applyFont="1" applyBorder="1" applyAlignment="1" applyProtection="1">
      <alignment horizontal="center" vertical="center"/>
    </xf>
    <xf numFmtId="0" fontId="21" fillId="2" borderId="27" xfId="0" applyFont="1" applyFill="1" applyBorder="1" applyAlignment="1" applyProtection="1">
      <alignment horizontal="center" vertical="center" shrinkToFit="1" readingOrder="2"/>
    </xf>
    <xf numFmtId="0" fontId="21" fillId="2" borderId="23" xfId="0" applyFont="1" applyFill="1" applyBorder="1" applyAlignment="1" applyProtection="1">
      <alignment horizontal="center" vertical="center" shrinkToFit="1"/>
    </xf>
    <xf numFmtId="0" fontId="13" fillId="0" borderId="0" xfId="0" applyFont="1" applyBorder="1" applyAlignment="1" applyProtection="1">
      <alignment horizontal="center" vertical="center"/>
    </xf>
    <xf numFmtId="0" fontId="1" fillId="5" borderId="21" xfId="0" applyFont="1" applyFill="1" applyBorder="1" applyAlignment="1" applyProtection="1">
      <alignment horizontal="center" vertical="center" shrinkToFit="1" readingOrder="2"/>
      <protection locked="0"/>
    </xf>
    <xf numFmtId="164" fontId="1" fillId="3" borderId="21" xfId="0" applyNumberFormat="1" applyFont="1" applyFill="1" applyBorder="1" applyAlignment="1" applyProtection="1">
      <alignment horizontal="center" vertical="center" shrinkToFit="1" readingOrder="2"/>
    </xf>
    <xf numFmtId="164" fontId="1" fillId="3" borderId="22" xfId="0" applyNumberFormat="1" applyFont="1" applyFill="1" applyBorder="1" applyAlignment="1" applyProtection="1">
      <alignment horizontal="center" vertical="center" shrinkToFit="1" readingOrder="2"/>
    </xf>
    <xf numFmtId="164" fontId="1" fillId="2" borderId="21" xfId="0" applyNumberFormat="1" applyFont="1" applyFill="1" applyBorder="1" applyAlignment="1" applyProtection="1">
      <alignment horizontal="center" vertical="center" shrinkToFit="1" readingOrder="2"/>
    </xf>
    <xf numFmtId="164" fontId="1" fillId="2" borderId="22" xfId="0" applyNumberFormat="1" applyFont="1" applyFill="1" applyBorder="1" applyAlignment="1" applyProtection="1">
      <alignment horizontal="center" vertical="center" shrinkToFit="1" readingOrder="2"/>
    </xf>
    <xf numFmtId="164" fontId="1" fillId="2" borderId="24" xfId="0" applyNumberFormat="1" applyFont="1" applyFill="1" applyBorder="1" applyAlignment="1" applyProtection="1">
      <alignment horizontal="center" vertical="center" shrinkToFit="1" readingOrder="2"/>
    </xf>
    <xf numFmtId="164" fontId="1" fillId="2" borderId="28" xfId="0" applyNumberFormat="1" applyFont="1" applyFill="1" applyBorder="1" applyAlignment="1" applyProtection="1">
      <alignment horizontal="center" vertical="center" shrinkToFit="1" readingOrder="2"/>
    </xf>
    <xf numFmtId="0" fontId="15" fillId="2" borderId="21" xfId="0" applyFont="1" applyFill="1" applyBorder="1" applyAlignment="1" applyProtection="1">
      <alignment horizontal="center" vertical="center" textRotation="90"/>
    </xf>
    <xf numFmtId="0" fontId="0" fillId="0" borderId="0" xfId="0" applyBorder="1" applyAlignment="1" applyProtection="1">
      <alignment horizontal="center" vertical="center"/>
    </xf>
    <xf numFmtId="0" fontId="1" fillId="0" borderId="2" xfId="0" applyFont="1" applyBorder="1" applyAlignment="1" applyProtection="1">
      <alignment horizontal="center"/>
    </xf>
    <xf numFmtId="0" fontId="9" fillId="0" borderId="0" xfId="0" applyFont="1" applyBorder="1" applyAlignment="1" applyProtection="1">
      <alignment horizontal="center" vertical="center"/>
    </xf>
    <xf numFmtId="0" fontId="0" fillId="0" borderId="10" xfId="0" applyBorder="1" applyAlignment="1" applyProtection="1">
      <alignment horizontal="right"/>
    </xf>
    <xf numFmtId="0" fontId="5" fillId="0" borderId="0" xfId="0" applyFont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1" fillId="0" borderId="2" xfId="0" applyFont="1" applyBorder="1" applyAlignment="1" applyProtection="1">
      <alignment horizontal="center"/>
    </xf>
    <xf numFmtId="0" fontId="9" fillId="0" borderId="0" xfId="0" applyFont="1" applyBorder="1" applyAlignment="1" applyProtection="1">
      <alignment horizontal="center" vertical="center"/>
    </xf>
    <xf numFmtId="0" fontId="0" fillId="0" borderId="10" xfId="0" applyBorder="1" applyAlignment="1" applyProtection="1">
      <alignment horizontal="right"/>
    </xf>
    <xf numFmtId="0" fontId="5" fillId="0" borderId="0" xfId="0" applyFont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horizontal="right"/>
    </xf>
    <xf numFmtId="0" fontId="13" fillId="0" borderId="10" xfId="0" applyFont="1" applyBorder="1" applyAlignment="1" applyProtection="1">
      <alignment horizontal="right"/>
    </xf>
    <xf numFmtId="0" fontId="17" fillId="2" borderId="29" xfId="0" applyFont="1" applyFill="1" applyBorder="1" applyAlignment="1" applyProtection="1">
      <alignment horizontal="center" vertical="center" shrinkToFit="1"/>
    </xf>
    <xf numFmtId="0" fontId="17" fillId="3" borderId="0" xfId="0" applyFont="1" applyFill="1" applyBorder="1" applyAlignment="1" applyProtection="1">
      <alignment horizontal="center" vertical="center" shrinkToFit="1"/>
    </xf>
    <xf numFmtId="0" fontId="1" fillId="0" borderId="21" xfId="0" applyFont="1" applyFill="1" applyBorder="1" applyAlignment="1" applyProtection="1">
      <alignment horizontal="center" vertical="center" shrinkToFit="1" readingOrder="2"/>
      <protection locked="0"/>
    </xf>
    <xf numFmtId="0" fontId="1" fillId="2" borderId="30" xfId="0" applyFont="1" applyFill="1" applyBorder="1" applyAlignment="1" applyProtection="1">
      <alignment horizontal="center" vertical="center" shrinkToFit="1" readingOrder="2"/>
    </xf>
    <xf numFmtId="0" fontId="1" fillId="0" borderId="30" xfId="0" applyFont="1" applyFill="1" applyBorder="1" applyAlignment="1" applyProtection="1">
      <alignment horizontal="center" vertical="center" shrinkToFit="1" readingOrder="2"/>
      <protection locked="0"/>
    </xf>
    <xf numFmtId="0" fontId="1" fillId="3" borderId="31" xfId="0" applyFont="1" applyFill="1" applyBorder="1" applyAlignment="1" applyProtection="1">
      <alignment horizontal="center" vertical="center" shrinkToFit="1" readingOrder="2"/>
      <protection locked="0"/>
    </xf>
    <xf numFmtId="0" fontId="1" fillId="3" borderId="31" xfId="0" applyFont="1" applyFill="1" applyBorder="1" applyAlignment="1" applyProtection="1">
      <alignment horizontal="center" vertical="center" shrinkToFit="1" readingOrder="2"/>
    </xf>
    <xf numFmtId="0" fontId="1" fillId="2" borderId="21" xfId="0" applyFont="1" applyFill="1" applyBorder="1" applyAlignment="1" applyProtection="1">
      <alignment horizontal="right" vertical="center" shrinkToFit="1" readingOrder="2"/>
    </xf>
    <xf numFmtId="0" fontId="1" fillId="2" borderId="30" xfId="0" applyFont="1" applyFill="1" applyBorder="1" applyAlignment="1" applyProtection="1">
      <alignment horizontal="right" vertical="center" shrinkToFit="1" readingOrder="2"/>
    </xf>
    <xf numFmtId="0" fontId="1" fillId="0" borderId="2" xfId="0" applyFont="1" applyBorder="1" applyAlignment="1" applyProtection="1">
      <alignment horizontal="center"/>
    </xf>
    <xf numFmtId="0" fontId="9" fillId="0" borderId="0" xfId="0" applyFont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15" fillId="2" borderId="21" xfId="0" applyFont="1" applyFill="1" applyBorder="1" applyAlignment="1" applyProtection="1">
      <alignment horizontal="center" vertical="center" textRotation="90"/>
    </xf>
    <xf numFmtId="0" fontId="5" fillId="0" borderId="0" xfId="0" applyFont="1" applyBorder="1" applyAlignment="1" applyProtection="1">
      <alignment horizontal="center" vertical="center"/>
    </xf>
    <xf numFmtId="0" fontId="0" fillId="0" borderId="10" xfId="0" applyBorder="1" applyAlignment="1" applyProtection="1">
      <alignment horizontal="right"/>
    </xf>
    <xf numFmtId="0" fontId="1" fillId="2" borderId="21" xfId="0" applyFont="1" applyFill="1" applyBorder="1" applyAlignment="1" applyProtection="1">
      <alignment horizontal="center" vertical="center" wrapText="1" shrinkToFit="1" readingOrder="2"/>
    </xf>
    <xf numFmtId="0" fontId="23" fillId="0" borderId="21" xfId="0" applyFont="1" applyBorder="1" applyAlignment="1" applyProtection="1">
      <alignment horizontal="center"/>
    </xf>
    <xf numFmtId="0" fontId="23" fillId="2" borderId="21" xfId="0" applyFont="1" applyFill="1" applyBorder="1" applyAlignment="1" applyProtection="1">
      <alignment horizontal="center"/>
    </xf>
    <xf numFmtId="0" fontId="15" fillId="2" borderId="21" xfId="0" applyFont="1" applyFill="1" applyBorder="1" applyAlignment="1" applyProtection="1">
      <alignment horizontal="center" vertical="center" textRotation="90" wrapText="1"/>
    </xf>
    <xf numFmtId="164" fontId="1" fillId="3" borderId="33" xfId="0" applyNumberFormat="1" applyFont="1" applyFill="1" applyBorder="1" applyAlignment="1" applyProtection="1">
      <alignment horizontal="center" vertical="center" shrinkToFit="1" readingOrder="2"/>
    </xf>
    <xf numFmtId="164" fontId="1" fillId="2" borderId="33" xfId="0" applyNumberFormat="1" applyFont="1" applyFill="1" applyBorder="1" applyAlignment="1" applyProtection="1">
      <alignment horizontal="center" vertical="center" shrinkToFit="1" readingOrder="2"/>
    </xf>
    <xf numFmtId="0" fontId="23" fillId="0" borderId="21" xfId="0" applyFont="1" applyBorder="1" applyAlignment="1" applyProtection="1">
      <alignment horizontal="center" vertical="center"/>
    </xf>
    <xf numFmtId="0" fontId="23" fillId="2" borderId="21" xfId="0" applyFont="1" applyFill="1" applyBorder="1" applyAlignment="1" applyProtection="1">
      <alignment horizontal="center" vertical="center"/>
    </xf>
    <xf numFmtId="0" fontId="17" fillId="2" borderId="34" xfId="0" applyFont="1" applyFill="1" applyBorder="1" applyAlignment="1" applyProtection="1">
      <alignment horizontal="center" vertical="center" shrinkToFit="1"/>
    </xf>
    <xf numFmtId="0" fontId="23" fillId="2" borderId="31" xfId="0" applyFont="1" applyFill="1" applyBorder="1" applyAlignment="1" applyProtection="1">
      <alignment horizontal="center"/>
    </xf>
    <xf numFmtId="0" fontId="23" fillId="3" borderId="21" xfId="0" applyFont="1" applyFill="1" applyBorder="1" applyAlignment="1" applyProtection="1">
      <alignment horizontal="center"/>
    </xf>
    <xf numFmtId="0" fontId="17" fillId="2" borderId="21" xfId="0" applyFont="1" applyFill="1" applyBorder="1" applyAlignment="1" applyProtection="1">
      <alignment horizontal="center" vertical="center" shrinkToFit="1"/>
    </xf>
    <xf numFmtId="0" fontId="0" fillId="3" borderId="0" xfId="0" applyFill="1" applyProtection="1"/>
    <xf numFmtId="0" fontId="1" fillId="0" borderId="2" xfId="0" applyFont="1" applyBorder="1" applyAlignment="1" applyProtection="1">
      <alignment horizontal="center"/>
    </xf>
    <xf numFmtId="0" fontId="6" fillId="0" borderId="0" xfId="0" applyFont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center" vertical="center"/>
    </xf>
    <xf numFmtId="0" fontId="8" fillId="4" borderId="5" xfId="0" applyFont="1" applyFill="1" applyBorder="1" applyAlignment="1" applyProtection="1">
      <alignment horizontal="center" vertical="center"/>
      <protection locked="0"/>
    </xf>
    <xf numFmtId="0" fontId="8" fillId="4" borderId="6" xfId="0" applyFont="1" applyFill="1" applyBorder="1" applyAlignment="1" applyProtection="1">
      <alignment horizontal="center" vertical="center"/>
      <protection locked="0"/>
    </xf>
    <xf numFmtId="0" fontId="8" fillId="4" borderId="7" xfId="0" applyFont="1" applyFill="1" applyBorder="1" applyAlignment="1" applyProtection="1">
      <alignment horizontal="center" vertical="center"/>
      <protection locked="0"/>
    </xf>
    <xf numFmtId="0" fontId="9" fillId="0" borderId="0" xfId="0" applyFont="1" applyBorder="1" applyAlignment="1" applyProtection="1">
      <alignment horizontal="center" vertical="center"/>
    </xf>
    <xf numFmtId="0" fontId="0" fillId="0" borderId="0" xfId="0" applyBorder="1" applyAlignment="1" applyProtection="1"/>
    <xf numFmtId="0" fontId="11" fillId="0" borderId="0" xfId="0" applyFont="1" applyBorder="1" applyAlignment="1" applyProtection="1">
      <alignment horizontal="center" vertical="center"/>
    </xf>
    <xf numFmtId="0" fontId="0" fillId="0" borderId="0" xfId="0" applyFont="1" applyAlignment="1" applyProtection="1">
      <alignment horizontal="center" vertical="center"/>
    </xf>
    <xf numFmtId="0" fontId="8" fillId="0" borderId="5" xfId="0" applyFont="1" applyBorder="1" applyAlignment="1" applyProtection="1">
      <alignment horizontal="center" vertical="center"/>
    </xf>
    <xf numFmtId="0" fontId="8" fillId="0" borderId="7" xfId="0" applyFont="1" applyBorder="1" applyAlignment="1" applyProtection="1">
      <alignment horizontal="center" vertical="center"/>
    </xf>
    <xf numFmtId="0" fontId="8" fillId="0" borderId="5" xfId="0" applyFont="1" applyBorder="1" applyAlignment="1" applyProtection="1">
      <alignment horizontal="center" vertical="center"/>
      <protection locked="0"/>
    </xf>
    <xf numFmtId="0" fontId="8" fillId="0" borderId="7" xfId="0" applyFont="1" applyBorder="1" applyAlignment="1" applyProtection="1">
      <alignment horizontal="center" vertical="center"/>
      <protection locked="0"/>
    </xf>
    <xf numFmtId="0" fontId="14" fillId="0" borderId="10" xfId="0" applyFont="1" applyBorder="1" applyAlignment="1" applyProtection="1">
      <alignment horizontal="left" vertical="center"/>
    </xf>
    <xf numFmtId="0" fontId="6" fillId="0" borderId="10" xfId="0" applyFont="1" applyBorder="1" applyAlignment="1" applyProtection="1">
      <alignment horizontal="left"/>
    </xf>
    <xf numFmtId="0" fontId="6" fillId="0" borderId="11" xfId="0" applyFont="1" applyBorder="1" applyAlignment="1" applyProtection="1">
      <alignment horizontal="left"/>
    </xf>
    <xf numFmtId="0" fontId="0" fillId="0" borderId="0" xfId="0" applyBorder="1" applyAlignment="1" applyProtection="1">
      <alignment horizontal="center" vertical="center"/>
    </xf>
    <xf numFmtId="0" fontId="1" fillId="2" borderId="12" xfId="0" applyFont="1" applyFill="1" applyBorder="1" applyAlignment="1" applyProtection="1">
      <alignment horizontal="center" vertical="center" wrapText="1"/>
    </xf>
    <xf numFmtId="0" fontId="1" fillId="2" borderId="19" xfId="0" applyFont="1" applyFill="1" applyBorder="1" applyAlignment="1" applyProtection="1">
      <alignment horizontal="center" vertical="center" wrapText="1"/>
    </xf>
    <xf numFmtId="0" fontId="15" fillId="2" borderId="13" xfId="0" applyFont="1" applyFill="1" applyBorder="1" applyAlignment="1" applyProtection="1">
      <alignment horizontal="center" vertical="center" textRotation="90" wrapText="1"/>
    </xf>
    <xf numFmtId="0" fontId="15" fillId="2" borderId="20" xfId="0" applyFont="1" applyFill="1" applyBorder="1" applyAlignment="1" applyProtection="1">
      <alignment horizontal="center" vertical="center" textRotation="90" wrapText="1"/>
    </xf>
    <xf numFmtId="0" fontId="18" fillId="0" borderId="20" xfId="0" applyFont="1" applyBorder="1" applyAlignment="1" applyProtection="1">
      <alignment horizontal="center" vertical="center" textRotation="90" wrapText="1"/>
    </xf>
    <xf numFmtId="0" fontId="15" fillId="2" borderId="14" xfId="0" applyFont="1" applyFill="1" applyBorder="1" applyAlignment="1" applyProtection="1">
      <alignment horizontal="center" vertical="center" wrapText="1"/>
    </xf>
    <xf numFmtId="0" fontId="15" fillId="2" borderId="15" xfId="0" applyFont="1" applyFill="1" applyBorder="1" applyAlignment="1" applyProtection="1">
      <alignment horizontal="center" vertical="center" wrapText="1"/>
    </xf>
    <xf numFmtId="0" fontId="15" fillId="2" borderId="16" xfId="0" applyFont="1" applyFill="1" applyBorder="1" applyAlignment="1" applyProtection="1">
      <alignment horizontal="center" vertical="center" wrapText="1"/>
    </xf>
    <xf numFmtId="0" fontId="15" fillId="2" borderId="21" xfId="0" applyFont="1" applyFill="1" applyBorder="1" applyAlignment="1" applyProtection="1">
      <alignment horizontal="center" vertical="center" textRotation="90" wrapText="1"/>
    </xf>
    <xf numFmtId="0" fontId="10" fillId="4" borderId="5" xfId="0" applyFont="1" applyFill="1" applyBorder="1" applyAlignment="1" applyProtection="1">
      <alignment horizontal="right" vertical="center" wrapText="1"/>
      <protection locked="0"/>
    </xf>
    <xf numFmtId="0" fontId="10" fillId="4" borderId="6" xfId="0" applyFont="1" applyFill="1" applyBorder="1" applyAlignment="1" applyProtection="1">
      <alignment horizontal="right" vertical="center" wrapText="1"/>
      <protection locked="0"/>
    </xf>
    <xf numFmtId="0" fontId="0" fillId="4" borderId="6" xfId="0" applyFill="1" applyBorder="1" applyAlignment="1" applyProtection="1">
      <alignment horizontal="right" vertical="center"/>
      <protection locked="0"/>
    </xf>
    <xf numFmtId="0" fontId="0" fillId="4" borderId="7" xfId="0" applyFill="1" applyBorder="1" applyAlignment="1" applyProtection="1">
      <alignment horizontal="right" vertical="center"/>
      <protection locked="0"/>
    </xf>
    <xf numFmtId="0" fontId="15" fillId="2" borderId="17" xfId="0" applyFont="1" applyFill="1" applyBorder="1" applyAlignment="1" applyProtection="1">
      <alignment horizontal="center" vertical="center" textRotation="90" wrapText="1"/>
    </xf>
    <xf numFmtId="0" fontId="15" fillId="2" borderId="14" xfId="0" applyFont="1" applyFill="1" applyBorder="1" applyAlignment="1" applyProtection="1">
      <alignment horizontal="center" vertical="center" textRotation="90" wrapText="1"/>
    </xf>
    <xf numFmtId="0" fontId="15" fillId="2" borderId="33" xfId="0" applyFont="1" applyFill="1" applyBorder="1" applyAlignment="1" applyProtection="1">
      <alignment horizontal="center" vertical="center" textRotation="90" wrapText="1"/>
    </xf>
    <xf numFmtId="0" fontId="1" fillId="2" borderId="13" xfId="0" applyFont="1" applyFill="1" applyBorder="1" applyAlignment="1" applyProtection="1">
      <alignment horizontal="center" vertical="center" textRotation="90" wrapText="1"/>
    </xf>
    <xf numFmtId="0" fontId="1" fillId="2" borderId="20" xfId="0" applyFont="1" applyFill="1" applyBorder="1" applyAlignment="1" applyProtection="1">
      <alignment horizontal="center" vertical="center" textRotation="90" wrapText="1"/>
    </xf>
    <xf numFmtId="0" fontId="1" fillId="2" borderId="19" xfId="0" applyFont="1" applyFill="1" applyBorder="1" applyAlignment="1" applyProtection="1">
      <alignment horizontal="center" vertical="center"/>
    </xf>
    <xf numFmtId="0" fontId="15" fillId="2" borderId="13" xfId="0" applyFont="1" applyFill="1" applyBorder="1" applyAlignment="1" applyProtection="1">
      <alignment horizontal="center" vertical="center" textRotation="90"/>
    </xf>
    <xf numFmtId="0" fontId="15" fillId="2" borderId="20" xfId="0" applyFont="1" applyFill="1" applyBorder="1" applyAlignment="1" applyProtection="1">
      <alignment horizontal="center" vertical="center" textRotation="90"/>
    </xf>
    <xf numFmtId="0" fontId="18" fillId="0" borderId="20" xfId="0" applyFont="1" applyBorder="1" applyAlignment="1" applyProtection="1">
      <alignment horizontal="center" vertical="center" textRotation="90"/>
    </xf>
    <xf numFmtId="0" fontId="15" fillId="2" borderId="14" xfId="0" applyFont="1" applyFill="1" applyBorder="1" applyAlignment="1" applyProtection="1">
      <alignment horizontal="center" vertical="center"/>
    </xf>
    <xf numFmtId="0" fontId="15" fillId="2" borderId="15" xfId="0" applyFont="1" applyFill="1" applyBorder="1" applyAlignment="1" applyProtection="1">
      <alignment horizontal="center" vertical="center"/>
    </xf>
    <xf numFmtId="0" fontId="15" fillId="2" borderId="16" xfId="0" applyFont="1" applyFill="1" applyBorder="1" applyAlignment="1" applyProtection="1">
      <alignment horizontal="center" vertical="center"/>
    </xf>
    <xf numFmtId="0" fontId="15" fillId="2" borderId="18" xfId="0" applyFont="1" applyFill="1" applyBorder="1" applyAlignment="1" applyProtection="1">
      <alignment horizontal="center" vertical="center" textRotation="90" wrapText="1"/>
    </xf>
    <xf numFmtId="0" fontId="15" fillId="2" borderId="22" xfId="0" applyFont="1" applyFill="1" applyBorder="1" applyAlignment="1" applyProtection="1">
      <alignment horizontal="center" vertical="center" textRotation="90" wrapText="1"/>
    </xf>
    <xf numFmtId="0" fontId="15" fillId="2" borderId="17" xfId="0" applyFont="1" applyFill="1" applyBorder="1" applyAlignment="1" applyProtection="1">
      <alignment horizontal="center" vertical="center" textRotation="90"/>
    </xf>
    <xf numFmtId="0" fontId="15" fillId="2" borderId="21" xfId="0" applyFont="1" applyFill="1" applyBorder="1" applyAlignment="1" applyProtection="1">
      <alignment horizontal="center" vertical="center" textRotation="90"/>
    </xf>
    <xf numFmtId="0" fontId="6" fillId="0" borderId="5" xfId="0" applyFont="1" applyBorder="1" applyAlignment="1" applyProtection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8" fillId="0" borderId="25" xfId="0" applyFont="1" applyBorder="1" applyAlignment="1" applyProtection="1">
      <alignment horizontal="center" vertical="center"/>
      <protection locked="0"/>
    </xf>
    <xf numFmtId="0" fontId="8" fillId="0" borderId="26" xfId="0" applyFont="1" applyBorder="1" applyAlignment="1" applyProtection="1">
      <alignment horizontal="center" vertical="center"/>
      <protection locked="0"/>
    </xf>
    <xf numFmtId="0" fontId="17" fillId="0" borderId="4" xfId="0" applyFont="1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9" fillId="0" borderId="9" xfId="0" applyFont="1" applyBorder="1" applyAlignment="1" applyProtection="1">
      <alignment horizontal="right"/>
    </xf>
    <xf numFmtId="0" fontId="0" fillId="0" borderId="10" xfId="0" applyBorder="1" applyAlignment="1" applyProtection="1">
      <alignment horizontal="right"/>
    </xf>
    <xf numFmtId="0" fontId="1" fillId="2" borderId="13" xfId="0" applyFont="1" applyFill="1" applyBorder="1" applyAlignment="1" applyProtection="1">
      <alignment horizontal="center" vertical="center" textRotation="90"/>
    </xf>
    <xf numFmtId="0" fontId="1" fillId="2" borderId="20" xfId="0" applyFont="1" applyFill="1" applyBorder="1" applyAlignment="1" applyProtection="1">
      <alignment horizontal="center" vertical="center" textRotation="90"/>
    </xf>
    <xf numFmtId="0" fontId="0" fillId="0" borderId="20" xfId="0" applyBorder="1" applyAlignment="1" applyProtection="1">
      <alignment horizontal="center" vertical="center" textRotation="90"/>
    </xf>
    <xf numFmtId="0" fontId="2" fillId="2" borderId="15" xfId="0" applyFont="1" applyFill="1" applyBorder="1" applyAlignment="1" applyProtection="1">
      <alignment horizontal="center" vertical="center"/>
    </xf>
    <xf numFmtId="0" fontId="2" fillId="2" borderId="16" xfId="0" applyFont="1" applyFill="1" applyBorder="1" applyAlignment="1" applyProtection="1">
      <alignment horizontal="center" vertical="center"/>
    </xf>
    <xf numFmtId="0" fontId="22" fillId="0" borderId="32" xfId="0" applyFont="1" applyBorder="1" applyAlignment="1" applyProtection="1">
      <alignment horizontal="center" vertical="center"/>
    </xf>
    <xf numFmtId="0" fontId="22" fillId="0" borderId="32" xfId="0" applyFont="1" applyBorder="1" applyAlignment="1" applyProtection="1">
      <alignment horizontal="right" vertic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786355</xdr:colOff>
      <xdr:row>0</xdr:row>
      <xdr:rowOff>55379</xdr:rowOff>
    </xdr:from>
    <xdr:to>
      <xdr:col>0</xdr:col>
      <xdr:colOff>1689968</xdr:colOff>
      <xdr:row>1</xdr:row>
      <xdr:rowOff>190499</xdr:rowOff>
    </xdr:to>
    <xdr:pic>
      <xdr:nvPicPr>
        <xdr:cNvPr id="2" name="Picture 1" descr="arm3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825395407" y="55379"/>
          <a:ext cx="903613" cy="3160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786355</xdr:colOff>
      <xdr:row>0</xdr:row>
      <xdr:rowOff>55379</xdr:rowOff>
    </xdr:from>
    <xdr:to>
      <xdr:col>0</xdr:col>
      <xdr:colOff>1689968</xdr:colOff>
      <xdr:row>1</xdr:row>
      <xdr:rowOff>190499</xdr:rowOff>
    </xdr:to>
    <xdr:pic>
      <xdr:nvPicPr>
        <xdr:cNvPr id="2" name="Picture 1" descr="arm3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824833432" y="55379"/>
          <a:ext cx="903613" cy="3160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786355</xdr:colOff>
      <xdr:row>0</xdr:row>
      <xdr:rowOff>55379</xdr:rowOff>
    </xdr:from>
    <xdr:to>
      <xdr:col>0</xdr:col>
      <xdr:colOff>1689968</xdr:colOff>
      <xdr:row>1</xdr:row>
      <xdr:rowOff>190499</xdr:rowOff>
    </xdr:to>
    <xdr:pic>
      <xdr:nvPicPr>
        <xdr:cNvPr id="3" name="Picture 2" descr="arm3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228608882" y="55379"/>
          <a:ext cx="903613" cy="3160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786355</xdr:colOff>
      <xdr:row>0</xdr:row>
      <xdr:rowOff>55379</xdr:rowOff>
    </xdr:from>
    <xdr:to>
      <xdr:col>0</xdr:col>
      <xdr:colOff>1689968</xdr:colOff>
      <xdr:row>1</xdr:row>
      <xdr:rowOff>190499</xdr:rowOff>
    </xdr:to>
    <xdr:pic>
      <xdr:nvPicPr>
        <xdr:cNvPr id="4" name="Picture 3" descr="arm3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228180257" y="55379"/>
          <a:ext cx="903613" cy="3160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786355</xdr:colOff>
      <xdr:row>0</xdr:row>
      <xdr:rowOff>55379</xdr:rowOff>
    </xdr:from>
    <xdr:to>
      <xdr:col>0</xdr:col>
      <xdr:colOff>1689968</xdr:colOff>
      <xdr:row>1</xdr:row>
      <xdr:rowOff>190499</xdr:rowOff>
    </xdr:to>
    <xdr:pic>
      <xdr:nvPicPr>
        <xdr:cNvPr id="5" name="Picture 4" descr="arm3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228180257" y="55379"/>
          <a:ext cx="903613" cy="3160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786355</xdr:colOff>
      <xdr:row>0</xdr:row>
      <xdr:rowOff>55379</xdr:rowOff>
    </xdr:from>
    <xdr:to>
      <xdr:col>0</xdr:col>
      <xdr:colOff>1689968</xdr:colOff>
      <xdr:row>1</xdr:row>
      <xdr:rowOff>190499</xdr:rowOff>
    </xdr:to>
    <xdr:pic>
      <xdr:nvPicPr>
        <xdr:cNvPr id="2" name="Picture 1" descr="arm3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824833432" y="55379"/>
          <a:ext cx="903613" cy="3160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786355</xdr:colOff>
      <xdr:row>0</xdr:row>
      <xdr:rowOff>55379</xdr:rowOff>
    </xdr:from>
    <xdr:to>
      <xdr:col>0</xdr:col>
      <xdr:colOff>1689968</xdr:colOff>
      <xdr:row>1</xdr:row>
      <xdr:rowOff>190499</xdr:rowOff>
    </xdr:to>
    <xdr:pic>
      <xdr:nvPicPr>
        <xdr:cNvPr id="3" name="Picture 2" descr="arm3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228608882" y="55379"/>
          <a:ext cx="903613" cy="3160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786355</xdr:colOff>
      <xdr:row>0</xdr:row>
      <xdr:rowOff>55379</xdr:rowOff>
    </xdr:from>
    <xdr:to>
      <xdr:col>0</xdr:col>
      <xdr:colOff>1689968</xdr:colOff>
      <xdr:row>1</xdr:row>
      <xdr:rowOff>190499</xdr:rowOff>
    </xdr:to>
    <xdr:pic>
      <xdr:nvPicPr>
        <xdr:cNvPr id="4" name="Picture 3" descr="arm3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228180257" y="55379"/>
          <a:ext cx="903613" cy="3160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786355</xdr:colOff>
      <xdr:row>0</xdr:row>
      <xdr:rowOff>55379</xdr:rowOff>
    </xdr:from>
    <xdr:to>
      <xdr:col>0</xdr:col>
      <xdr:colOff>1689968</xdr:colOff>
      <xdr:row>1</xdr:row>
      <xdr:rowOff>190499</xdr:rowOff>
    </xdr:to>
    <xdr:pic>
      <xdr:nvPicPr>
        <xdr:cNvPr id="5" name="Picture 4" descr="arm3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228180257" y="55379"/>
          <a:ext cx="903613" cy="3160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786355</xdr:colOff>
      <xdr:row>0</xdr:row>
      <xdr:rowOff>55379</xdr:rowOff>
    </xdr:from>
    <xdr:to>
      <xdr:col>0</xdr:col>
      <xdr:colOff>1689968</xdr:colOff>
      <xdr:row>1</xdr:row>
      <xdr:rowOff>190499</xdr:rowOff>
    </xdr:to>
    <xdr:pic>
      <xdr:nvPicPr>
        <xdr:cNvPr id="2" name="Picture 1" descr="arm3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824833432" y="55379"/>
          <a:ext cx="903613" cy="3160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786355</xdr:colOff>
      <xdr:row>0</xdr:row>
      <xdr:rowOff>55379</xdr:rowOff>
    </xdr:from>
    <xdr:to>
      <xdr:col>0</xdr:col>
      <xdr:colOff>1689968</xdr:colOff>
      <xdr:row>1</xdr:row>
      <xdr:rowOff>190499</xdr:rowOff>
    </xdr:to>
    <xdr:pic>
      <xdr:nvPicPr>
        <xdr:cNvPr id="3" name="Picture 2" descr="arm3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228608882" y="55379"/>
          <a:ext cx="903613" cy="3160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786355</xdr:colOff>
      <xdr:row>0</xdr:row>
      <xdr:rowOff>55379</xdr:rowOff>
    </xdr:from>
    <xdr:to>
      <xdr:col>0</xdr:col>
      <xdr:colOff>1689968</xdr:colOff>
      <xdr:row>1</xdr:row>
      <xdr:rowOff>190499</xdr:rowOff>
    </xdr:to>
    <xdr:pic>
      <xdr:nvPicPr>
        <xdr:cNvPr id="4" name="Picture 3" descr="arm3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228180257" y="55379"/>
          <a:ext cx="903613" cy="3160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786355</xdr:colOff>
      <xdr:row>0</xdr:row>
      <xdr:rowOff>55379</xdr:rowOff>
    </xdr:from>
    <xdr:to>
      <xdr:col>0</xdr:col>
      <xdr:colOff>1689968</xdr:colOff>
      <xdr:row>1</xdr:row>
      <xdr:rowOff>190499</xdr:rowOff>
    </xdr:to>
    <xdr:pic>
      <xdr:nvPicPr>
        <xdr:cNvPr id="5" name="Picture 4" descr="arm3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228180257" y="55379"/>
          <a:ext cx="903613" cy="3160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786355</xdr:colOff>
      <xdr:row>0</xdr:row>
      <xdr:rowOff>55379</xdr:rowOff>
    </xdr:from>
    <xdr:to>
      <xdr:col>0</xdr:col>
      <xdr:colOff>1689968</xdr:colOff>
      <xdr:row>1</xdr:row>
      <xdr:rowOff>190499</xdr:rowOff>
    </xdr:to>
    <xdr:pic>
      <xdr:nvPicPr>
        <xdr:cNvPr id="2" name="Picture 1" descr="arm3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825395407" y="55379"/>
          <a:ext cx="903613" cy="3160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786355</xdr:colOff>
      <xdr:row>0</xdr:row>
      <xdr:rowOff>55380</xdr:rowOff>
    </xdr:from>
    <xdr:to>
      <xdr:col>3</xdr:col>
      <xdr:colOff>125587</xdr:colOff>
      <xdr:row>2</xdr:row>
      <xdr:rowOff>7755</xdr:rowOff>
    </xdr:to>
    <xdr:pic>
      <xdr:nvPicPr>
        <xdr:cNvPr id="2" name="Picture 1" descr="arm3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825521513" y="55380"/>
          <a:ext cx="653682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1</xdr:row>
      <xdr:rowOff>38100</xdr:rowOff>
    </xdr:from>
    <xdr:to>
      <xdr:col>1</xdr:col>
      <xdr:colOff>0</xdr:colOff>
      <xdr:row>1</xdr:row>
      <xdr:rowOff>733425</xdr:rowOff>
    </xdr:to>
    <xdr:cxnSp macro="">
      <xdr:nvCxnSpPr>
        <xdr:cNvPr id="3" name="Straight Connector 2"/>
        <xdr:cNvCxnSpPr/>
      </xdr:nvCxnSpPr>
      <xdr:spPr>
        <a:xfrm flipH="1">
          <a:off x="11234204100" y="409575"/>
          <a:ext cx="1323975" cy="6953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1</xdr:row>
      <xdr:rowOff>38100</xdr:rowOff>
    </xdr:from>
    <xdr:to>
      <xdr:col>1</xdr:col>
      <xdr:colOff>0</xdr:colOff>
      <xdr:row>1</xdr:row>
      <xdr:rowOff>733425</xdr:rowOff>
    </xdr:to>
    <xdr:cxnSp macro="">
      <xdr:nvCxnSpPr>
        <xdr:cNvPr id="2" name="Straight Connector 1"/>
        <xdr:cNvCxnSpPr/>
      </xdr:nvCxnSpPr>
      <xdr:spPr>
        <a:xfrm flipH="1">
          <a:off x="11234204100" y="409575"/>
          <a:ext cx="1323975" cy="6953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786355</xdr:colOff>
      <xdr:row>0</xdr:row>
      <xdr:rowOff>55379</xdr:rowOff>
    </xdr:from>
    <xdr:to>
      <xdr:col>0</xdr:col>
      <xdr:colOff>1689968</xdr:colOff>
      <xdr:row>1</xdr:row>
      <xdr:rowOff>190499</xdr:rowOff>
    </xdr:to>
    <xdr:pic>
      <xdr:nvPicPr>
        <xdr:cNvPr id="2" name="Picture 1" descr="arm3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824833432" y="55379"/>
          <a:ext cx="903613" cy="3160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786355</xdr:colOff>
      <xdr:row>0</xdr:row>
      <xdr:rowOff>55379</xdr:rowOff>
    </xdr:from>
    <xdr:to>
      <xdr:col>0</xdr:col>
      <xdr:colOff>1689968</xdr:colOff>
      <xdr:row>1</xdr:row>
      <xdr:rowOff>190499</xdr:rowOff>
    </xdr:to>
    <xdr:pic>
      <xdr:nvPicPr>
        <xdr:cNvPr id="3" name="Picture 2" descr="arm3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228608882" y="55379"/>
          <a:ext cx="903613" cy="3160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786355</xdr:colOff>
      <xdr:row>0</xdr:row>
      <xdr:rowOff>55379</xdr:rowOff>
    </xdr:from>
    <xdr:to>
      <xdr:col>0</xdr:col>
      <xdr:colOff>1689968</xdr:colOff>
      <xdr:row>1</xdr:row>
      <xdr:rowOff>190499</xdr:rowOff>
    </xdr:to>
    <xdr:pic>
      <xdr:nvPicPr>
        <xdr:cNvPr id="4" name="Picture 3" descr="arm3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228180257" y="55379"/>
          <a:ext cx="903613" cy="3160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786355</xdr:colOff>
      <xdr:row>0</xdr:row>
      <xdr:rowOff>55379</xdr:rowOff>
    </xdr:from>
    <xdr:to>
      <xdr:col>0</xdr:col>
      <xdr:colOff>1689968</xdr:colOff>
      <xdr:row>1</xdr:row>
      <xdr:rowOff>190499</xdr:rowOff>
    </xdr:to>
    <xdr:pic>
      <xdr:nvPicPr>
        <xdr:cNvPr id="5" name="Picture 4" descr="arm3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228180257" y="55379"/>
          <a:ext cx="903613" cy="3160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786355</xdr:colOff>
      <xdr:row>0</xdr:row>
      <xdr:rowOff>55379</xdr:rowOff>
    </xdr:from>
    <xdr:to>
      <xdr:col>0</xdr:col>
      <xdr:colOff>1689968</xdr:colOff>
      <xdr:row>1</xdr:row>
      <xdr:rowOff>190499</xdr:rowOff>
    </xdr:to>
    <xdr:pic>
      <xdr:nvPicPr>
        <xdr:cNvPr id="2" name="Picture 1" descr="arm3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824833432" y="55379"/>
          <a:ext cx="903613" cy="3160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786355</xdr:colOff>
      <xdr:row>0</xdr:row>
      <xdr:rowOff>55379</xdr:rowOff>
    </xdr:from>
    <xdr:to>
      <xdr:col>0</xdr:col>
      <xdr:colOff>1689968</xdr:colOff>
      <xdr:row>1</xdr:row>
      <xdr:rowOff>190499</xdr:rowOff>
    </xdr:to>
    <xdr:pic>
      <xdr:nvPicPr>
        <xdr:cNvPr id="3" name="Picture 2" descr="arm3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228608882" y="55379"/>
          <a:ext cx="903613" cy="3160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786355</xdr:colOff>
      <xdr:row>0</xdr:row>
      <xdr:rowOff>55379</xdr:rowOff>
    </xdr:from>
    <xdr:to>
      <xdr:col>0</xdr:col>
      <xdr:colOff>1689968</xdr:colOff>
      <xdr:row>1</xdr:row>
      <xdr:rowOff>190499</xdr:rowOff>
    </xdr:to>
    <xdr:pic>
      <xdr:nvPicPr>
        <xdr:cNvPr id="4" name="Picture 3" descr="arm3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228180257" y="55379"/>
          <a:ext cx="903613" cy="3160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786355</xdr:colOff>
      <xdr:row>0</xdr:row>
      <xdr:rowOff>55379</xdr:rowOff>
    </xdr:from>
    <xdr:to>
      <xdr:col>0</xdr:col>
      <xdr:colOff>1689968</xdr:colOff>
      <xdr:row>1</xdr:row>
      <xdr:rowOff>190499</xdr:rowOff>
    </xdr:to>
    <xdr:pic>
      <xdr:nvPicPr>
        <xdr:cNvPr id="5" name="Picture 4" descr="arm3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228180257" y="55379"/>
          <a:ext cx="903613" cy="3160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786355</xdr:colOff>
      <xdr:row>0</xdr:row>
      <xdr:rowOff>55379</xdr:rowOff>
    </xdr:from>
    <xdr:to>
      <xdr:col>0</xdr:col>
      <xdr:colOff>1689968</xdr:colOff>
      <xdr:row>1</xdr:row>
      <xdr:rowOff>190499</xdr:rowOff>
    </xdr:to>
    <xdr:pic>
      <xdr:nvPicPr>
        <xdr:cNvPr id="2" name="Picture 1" descr="arm3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824833432" y="55379"/>
          <a:ext cx="903613" cy="3160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786355</xdr:colOff>
      <xdr:row>0</xdr:row>
      <xdr:rowOff>55379</xdr:rowOff>
    </xdr:from>
    <xdr:to>
      <xdr:col>0</xdr:col>
      <xdr:colOff>1689968</xdr:colOff>
      <xdr:row>1</xdr:row>
      <xdr:rowOff>190499</xdr:rowOff>
    </xdr:to>
    <xdr:pic>
      <xdr:nvPicPr>
        <xdr:cNvPr id="3" name="Picture 2" descr="arm3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228608882" y="55379"/>
          <a:ext cx="903613" cy="3160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786355</xdr:colOff>
      <xdr:row>0</xdr:row>
      <xdr:rowOff>55379</xdr:rowOff>
    </xdr:from>
    <xdr:to>
      <xdr:col>0</xdr:col>
      <xdr:colOff>1689968</xdr:colOff>
      <xdr:row>1</xdr:row>
      <xdr:rowOff>190499</xdr:rowOff>
    </xdr:to>
    <xdr:pic>
      <xdr:nvPicPr>
        <xdr:cNvPr id="4" name="Picture 3" descr="arm3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228180257" y="55379"/>
          <a:ext cx="903613" cy="3160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786355</xdr:colOff>
      <xdr:row>0</xdr:row>
      <xdr:rowOff>55379</xdr:rowOff>
    </xdr:from>
    <xdr:to>
      <xdr:col>0</xdr:col>
      <xdr:colOff>1689968</xdr:colOff>
      <xdr:row>1</xdr:row>
      <xdr:rowOff>190499</xdr:rowOff>
    </xdr:to>
    <xdr:pic>
      <xdr:nvPicPr>
        <xdr:cNvPr id="5" name="Picture 4" descr="arm3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228180257" y="55379"/>
          <a:ext cx="903613" cy="3160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786355</xdr:colOff>
      <xdr:row>0</xdr:row>
      <xdr:rowOff>55379</xdr:rowOff>
    </xdr:from>
    <xdr:to>
      <xdr:col>0</xdr:col>
      <xdr:colOff>1689968</xdr:colOff>
      <xdr:row>1</xdr:row>
      <xdr:rowOff>190499</xdr:rowOff>
    </xdr:to>
    <xdr:pic>
      <xdr:nvPicPr>
        <xdr:cNvPr id="2" name="Picture 1" descr="arm3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824833432" y="55379"/>
          <a:ext cx="903613" cy="3160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786355</xdr:colOff>
      <xdr:row>0</xdr:row>
      <xdr:rowOff>55379</xdr:rowOff>
    </xdr:from>
    <xdr:to>
      <xdr:col>0</xdr:col>
      <xdr:colOff>1689968</xdr:colOff>
      <xdr:row>1</xdr:row>
      <xdr:rowOff>190499</xdr:rowOff>
    </xdr:to>
    <xdr:pic>
      <xdr:nvPicPr>
        <xdr:cNvPr id="3" name="Picture 2" descr="arm3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228608882" y="55379"/>
          <a:ext cx="903613" cy="3160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786355</xdr:colOff>
      <xdr:row>0</xdr:row>
      <xdr:rowOff>55379</xdr:rowOff>
    </xdr:from>
    <xdr:to>
      <xdr:col>0</xdr:col>
      <xdr:colOff>1689968</xdr:colOff>
      <xdr:row>1</xdr:row>
      <xdr:rowOff>190499</xdr:rowOff>
    </xdr:to>
    <xdr:pic>
      <xdr:nvPicPr>
        <xdr:cNvPr id="4" name="Picture 3" descr="arm3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228180257" y="55379"/>
          <a:ext cx="903613" cy="3160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786355</xdr:colOff>
      <xdr:row>0</xdr:row>
      <xdr:rowOff>55379</xdr:rowOff>
    </xdr:from>
    <xdr:to>
      <xdr:col>0</xdr:col>
      <xdr:colOff>1689968</xdr:colOff>
      <xdr:row>1</xdr:row>
      <xdr:rowOff>190499</xdr:rowOff>
    </xdr:to>
    <xdr:pic>
      <xdr:nvPicPr>
        <xdr:cNvPr id="5" name="Picture 4" descr="arm3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228180257" y="55379"/>
          <a:ext cx="903613" cy="3160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786355</xdr:colOff>
      <xdr:row>0</xdr:row>
      <xdr:rowOff>55379</xdr:rowOff>
    </xdr:from>
    <xdr:to>
      <xdr:col>0</xdr:col>
      <xdr:colOff>1689968</xdr:colOff>
      <xdr:row>1</xdr:row>
      <xdr:rowOff>190499</xdr:rowOff>
    </xdr:to>
    <xdr:pic>
      <xdr:nvPicPr>
        <xdr:cNvPr id="2" name="Picture 1" descr="arm3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824833432" y="55379"/>
          <a:ext cx="903613" cy="3160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786355</xdr:colOff>
      <xdr:row>0</xdr:row>
      <xdr:rowOff>55379</xdr:rowOff>
    </xdr:from>
    <xdr:to>
      <xdr:col>0</xdr:col>
      <xdr:colOff>1689968</xdr:colOff>
      <xdr:row>1</xdr:row>
      <xdr:rowOff>190499</xdr:rowOff>
    </xdr:to>
    <xdr:pic>
      <xdr:nvPicPr>
        <xdr:cNvPr id="3" name="Picture 2" descr="arm3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228608882" y="55379"/>
          <a:ext cx="903613" cy="3160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786355</xdr:colOff>
      <xdr:row>0</xdr:row>
      <xdr:rowOff>55379</xdr:rowOff>
    </xdr:from>
    <xdr:to>
      <xdr:col>0</xdr:col>
      <xdr:colOff>1689968</xdr:colOff>
      <xdr:row>1</xdr:row>
      <xdr:rowOff>190499</xdr:rowOff>
    </xdr:to>
    <xdr:pic>
      <xdr:nvPicPr>
        <xdr:cNvPr id="4" name="Picture 3" descr="arm3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228180257" y="55379"/>
          <a:ext cx="903613" cy="3160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786355</xdr:colOff>
      <xdr:row>0</xdr:row>
      <xdr:rowOff>55379</xdr:rowOff>
    </xdr:from>
    <xdr:to>
      <xdr:col>0</xdr:col>
      <xdr:colOff>1689968</xdr:colOff>
      <xdr:row>1</xdr:row>
      <xdr:rowOff>190499</xdr:rowOff>
    </xdr:to>
    <xdr:pic>
      <xdr:nvPicPr>
        <xdr:cNvPr id="5" name="Picture 4" descr="arm3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228180257" y="55379"/>
          <a:ext cx="903613" cy="3160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786355</xdr:colOff>
      <xdr:row>0</xdr:row>
      <xdr:rowOff>55379</xdr:rowOff>
    </xdr:from>
    <xdr:to>
      <xdr:col>0</xdr:col>
      <xdr:colOff>1689968</xdr:colOff>
      <xdr:row>1</xdr:row>
      <xdr:rowOff>190499</xdr:rowOff>
    </xdr:to>
    <xdr:pic>
      <xdr:nvPicPr>
        <xdr:cNvPr id="2" name="Picture 1" descr="arm3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824833432" y="55379"/>
          <a:ext cx="903613" cy="3160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786355</xdr:colOff>
      <xdr:row>0</xdr:row>
      <xdr:rowOff>55379</xdr:rowOff>
    </xdr:from>
    <xdr:to>
      <xdr:col>0</xdr:col>
      <xdr:colOff>1689968</xdr:colOff>
      <xdr:row>1</xdr:row>
      <xdr:rowOff>190499</xdr:rowOff>
    </xdr:to>
    <xdr:pic>
      <xdr:nvPicPr>
        <xdr:cNvPr id="3" name="Picture 2" descr="arm3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228608882" y="55379"/>
          <a:ext cx="903613" cy="3160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786355</xdr:colOff>
      <xdr:row>0</xdr:row>
      <xdr:rowOff>55379</xdr:rowOff>
    </xdr:from>
    <xdr:to>
      <xdr:col>0</xdr:col>
      <xdr:colOff>1689968</xdr:colOff>
      <xdr:row>1</xdr:row>
      <xdr:rowOff>190499</xdr:rowOff>
    </xdr:to>
    <xdr:pic>
      <xdr:nvPicPr>
        <xdr:cNvPr id="4" name="Picture 3" descr="arm3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228180257" y="55379"/>
          <a:ext cx="903613" cy="3160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786355</xdr:colOff>
      <xdr:row>0</xdr:row>
      <xdr:rowOff>55379</xdr:rowOff>
    </xdr:from>
    <xdr:to>
      <xdr:col>0</xdr:col>
      <xdr:colOff>1689968</xdr:colOff>
      <xdr:row>1</xdr:row>
      <xdr:rowOff>190499</xdr:rowOff>
    </xdr:to>
    <xdr:pic>
      <xdr:nvPicPr>
        <xdr:cNvPr id="5" name="Picture 4" descr="arm3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228180257" y="55379"/>
          <a:ext cx="903613" cy="3160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786355</xdr:colOff>
      <xdr:row>0</xdr:row>
      <xdr:rowOff>55379</xdr:rowOff>
    </xdr:from>
    <xdr:to>
      <xdr:col>0</xdr:col>
      <xdr:colOff>1689968</xdr:colOff>
      <xdr:row>1</xdr:row>
      <xdr:rowOff>190499</xdr:rowOff>
    </xdr:to>
    <xdr:pic>
      <xdr:nvPicPr>
        <xdr:cNvPr id="2" name="Picture 1" descr="arm3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824833432" y="55379"/>
          <a:ext cx="903613" cy="3160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786355</xdr:colOff>
      <xdr:row>0</xdr:row>
      <xdr:rowOff>55379</xdr:rowOff>
    </xdr:from>
    <xdr:to>
      <xdr:col>0</xdr:col>
      <xdr:colOff>1689968</xdr:colOff>
      <xdr:row>1</xdr:row>
      <xdr:rowOff>190499</xdr:rowOff>
    </xdr:to>
    <xdr:pic>
      <xdr:nvPicPr>
        <xdr:cNvPr id="3" name="Picture 2" descr="arm3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228608882" y="55379"/>
          <a:ext cx="903613" cy="3160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786355</xdr:colOff>
      <xdr:row>0</xdr:row>
      <xdr:rowOff>55379</xdr:rowOff>
    </xdr:from>
    <xdr:to>
      <xdr:col>0</xdr:col>
      <xdr:colOff>1689968</xdr:colOff>
      <xdr:row>1</xdr:row>
      <xdr:rowOff>190499</xdr:rowOff>
    </xdr:to>
    <xdr:pic>
      <xdr:nvPicPr>
        <xdr:cNvPr id="4" name="Picture 3" descr="arm3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228180257" y="55379"/>
          <a:ext cx="903613" cy="3160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786355</xdr:colOff>
      <xdr:row>0</xdr:row>
      <xdr:rowOff>55379</xdr:rowOff>
    </xdr:from>
    <xdr:to>
      <xdr:col>0</xdr:col>
      <xdr:colOff>1689968</xdr:colOff>
      <xdr:row>1</xdr:row>
      <xdr:rowOff>190499</xdr:rowOff>
    </xdr:to>
    <xdr:pic>
      <xdr:nvPicPr>
        <xdr:cNvPr id="5" name="Picture 4" descr="arm3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228180257" y="55379"/>
          <a:ext cx="903613" cy="3160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786355</xdr:colOff>
      <xdr:row>0</xdr:row>
      <xdr:rowOff>55379</xdr:rowOff>
    </xdr:from>
    <xdr:to>
      <xdr:col>0</xdr:col>
      <xdr:colOff>1689968</xdr:colOff>
      <xdr:row>1</xdr:row>
      <xdr:rowOff>190499</xdr:rowOff>
    </xdr:to>
    <xdr:pic>
      <xdr:nvPicPr>
        <xdr:cNvPr id="2" name="Picture 1" descr="arm3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824833432" y="55379"/>
          <a:ext cx="903613" cy="3160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786355</xdr:colOff>
      <xdr:row>0</xdr:row>
      <xdr:rowOff>55379</xdr:rowOff>
    </xdr:from>
    <xdr:to>
      <xdr:col>0</xdr:col>
      <xdr:colOff>1689968</xdr:colOff>
      <xdr:row>1</xdr:row>
      <xdr:rowOff>190499</xdr:rowOff>
    </xdr:to>
    <xdr:pic>
      <xdr:nvPicPr>
        <xdr:cNvPr id="3" name="Picture 2" descr="arm3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228608882" y="55379"/>
          <a:ext cx="903613" cy="3160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786355</xdr:colOff>
      <xdr:row>0</xdr:row>
      <xdr:rowOff>55379</xdr:rowOff>
    </xdr:from>
    <xdr:to>
      <xdr:col>0</xdr:col>
      <xdr:colOff>1689968</xdr:colOff>
      <xdr:row>1</xdr:row>
      <xdr:rowOff>190499</xdr:rowOff>
    </xdr:to>
    <xdr:pic>
      <xdr:nvPicPr>
        <xdr:cNvPr id="4" name="Picture 3" descr="arm3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228180257" y="55379"/>
          <a:ext cx="903613" cy="3160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786355</xdr:colOff>
      <xdr:row>0</xdr:row>
      <xdr:rowOff>55379</xdr:rowOff>
    </xdr:from>
    <xdr:to>
      <xdr:col>0</xdr:col>
      <xdr:colOff>1689968</xdr:colOff>
      <xdr:row>1</xdr:row>
      <xdr:rowOff>190499</xdr:rowOff>
    </xdr:to>
    <xdr:pic>
      <xdr:nvPicPr>
        <xdr:cNvPr id="5" name="Picture 4" descr="arm3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228180257" y="55379"/>
          <a:ext cx="903613" cy="3160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6" tint="0.59999389629810485"/>
  </sheetPr>
  <dimension ref="A1:AJ78"/>
  <sheetViews>
    <sheetView rightToLeft="1" tabSelected="1" workbookViewId="0">
      <pane ySplit="7" topLeftCell="A8" activePane="bottomLeft" state="frozen"/>
      <selection pane="bottomLeft" activeCell="AA10" sqref="AA10"/>
    </sheetView>
  </sheetViews>
  <sheetFormatPr defaultColWidth="9" defaultRowHeight="15" x14ac:dyDescent="0.25"/>
  <cols>
    <col min="1" max="1" width="24.625" style="6" customWidth="1"/>
    <col min="2" max="2" width="4.75" style="6" customWidth="1"/>
    <col min="3" max="3" width="4.875" style="6" customWidth="1"/>
    <col min="4" max="4" width="6" style="6" customWidth="1"/>
    <col min="5" max="8" width="4.375" style="6" customWidth="1"/>
    <col min="9" max="9" width="4.25" style="6" customWidth="1"/>
    <col min="10" max="10" width="5.25" style="6" customWidth="1"/>
    <col min="11" max="11" width="3.75" style="6" customWidth="1"/>
    <col min="12" max="12" width="3.625" style="6" customWidth="1"/>
    <col min="13" max="13" width="4" style="6" customWidth="1"/>
    <col min="14" max="14" width="4.125" style="6" customWidth="1"/>
    <col min="15" max="16" width="5.875" style="6" customWidth="1"/>
    <col min="17" max="17" width="6.375" style="6" customWidth="1"/>
    <col min="18" max="18" width="6.25" style="6" customWidth="1"/>
    <col min="19" max="19" width="4.75" style="6" customWidth="1"/>
    <col min="20" max="20" width="5.375" style="6" customWidth="1"/>
    <col min="21" max="21" width="4.875" style="6" customWidth="1"/>
    <col min="22" max="22" width="5.75" style="6" customWidth="1"/>
    <col min="23" max="23" width="4.75" style="6" customWidth="1"/>
    <col min="24" max="24" width="4.625" style="6" customWidth="1"/>
    <col min="25" max="25" width="6.875" style="6" customWidth="1"/>
    <col min="26" max="26" width="6.75" style="6" customWidth="1"/>
    <col min="27" max="16384" width="9" style="6"/>
  </cols>
  <sheetData>
    <row r="1" spans="1:26" ht="14.25" customHeight="1" thickBot="1" x14ac:dyDescent="0.55000000000000004">
      <c r="A1" s="1"/>
      <c r="B1" s="4"/>
      <c r="C1" s="60"/>
      <c r="D1" s="60"/>
      <c r="E1" s="2"/>
      <c r="F1" s="2"/>
      <c r="G1" s="3"/>
      <c r="H1" s="94"/>
      <c r="I1" s="94"/>
      <c r="J1" s="3"/>
      <c r="K1" s="3"/>
      <c r="L1" s="4"/>
      <c r="M1" s="60"/>
      <c r="N1" s="60"/>
      <c r="O1" s="60"/>
      <c r="P1" s="60"/>
      <c r="Q1" s="4"/>
      <c r="R1" s="4"/>
      <c r="S1" s="4"/>
      <c r="T1" s="4"/>
      <c r="U1" s="4"/>
      <c r="V1" s="4"/>
      <c r="W1" s="4"/>
      <c r="X1" s="5"/>
    </row>
    <row r="2" spans="1:26" ht="16.5" customHeight="1" thickBot="1" x14ac:dyDescent="0.3">
      <c r="A2" s="7"/>
      <c r="B2" s="24"/>
      <c r="C2" s="8"/>
      <c r="D2" s="8"/>
      <c r="E2" s="9"/>
      <c r="F2" s="10"/>
      <c r="G2" s="10"/>
      <c r="H2" s="10"/>
      <c r="I2" s="10"/>
      <c r="J2" s="10"/>
      <c r="K2" s="63"/>
      <c r="L2" s="95" t="s">
        <v>0</v>
      </c>
      <c r="M2" s="96"/>
      <c r="N2" s="97"/>
      <c r="O2" s="98"/>
      <c r="P2" s="99"/>
      <c r="Q2" s="63"/>
      <c r="R2" s="61"/>
      <c r="S2" s="61"/>
      <c r="T2" s="100" t="s">
        <v>1</v>
      </c>
      <c r="U2" s="101"/>
      <c r="V2" s="101"/>
      <c r="W2" s="101"/>
      <c r="X2" s="12"/>
    </row>
    <row r="3" spans="1:26" ht="16.5" customHeight="1" thickBot="1" x14ac:dyDescent="0.6">
      <c r="A3" s="13" t="s">
        <v>2</v>
      </c>
      <c r="B3" s="64"/>
      <c r="C3" s="14"/>
      <c r="D3" s="14"/>
      <c r="E3" s="15"/>
      <c r="F3" s="15"/>
      <c r="G3" s="15"/>
      <c r="H3" s="63"/>
      <c r="I3" s="16"/>
      <c r="J3" s="63"/>
      <c r="K3" s="63"/>
      <c r="L3" s="102" t="s">
        <v>3</v>
      </c>
      <c r="M3" s="103"/>
      <c r="N3" s="103"/>
      <c r="O3" s="103"/>
      <c r="P3" s="103"/>
      <c r="Q3" s="63"/>
      <c r="R3" s="17"/>
      <c r="S3" s="18" t="s">
        <v>4</v>
      </c>
      <c r="T3" s="104" t="s">
        <v>53</v>
      </c>
      <c r="U3" s="105"/>
      <c r="V3" s="18" t="s">
        <v>5</v>
      </c>
      <c r="W3" s="106">
        <v>1400</v>
      </c>
      <c r="X3" s="107"/>
    </row>
    <row r="4" spans="1:26" ht="15" customHeight="1" thickBot="1" x14ac:dyDescent="0.6">
      <c r="A4" s="19" t="s">
        <v>6</v>
      </c>
      <c r="B4" s="65"/>
      <c r="C4" s="20"/>
      <c r="D4" s="20"/>
      <c r="E4" s="20"/>
      <c r="F4" s="20"/>
      <c r="G4" s="108" t="s">
        <v>7</v>
      </c>
      <c r="H4" s="109"/>
      <c r="I4" s="109"/>
      <c r="J4" s="109"/>
      <c r="K4" s="109"/>
      <c r="L4" s="109"/>
      <c r="M4" s="109"/>
      <c r="N4" s="110"/>
      <c r="O4" s="97"/>
      <c r="P4" s="99"/>
      <c r="Q4" s="21"/>
      <c r="R4" s="62"/>
      <c r="S4" s="21"/>
      <c r="T4" s="21"/>
      <c r="U4" s="21"/>
      <c r="V4" s="21"/>
      <c r="W4" s="21"/>
      <c r="X4" s="23"/>
    </row>
    <row r="5" spans="1:26" ht="3" customHeight="1" thickBot="1" x14ac:dyDescent="0.3">
      <c r="A5" s="24"/>
      <c r="B5" s="24"/>
      <c r="C5" s="111"/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11"/>
      <c r="O5" s="111"/>
      <c r="P5" s="111"/>
      <c r="Q5" s="111"/>
      <c r="R5" s="111"/>
      <c r="S5" s="111"/>
      <c r="T5" s="111"/>
      <c r="U5" s="111"/>
      <c r="V5" s="111"/>
    </row>
    <row r="6" spans="1:26" ht="18.75" customHeight="1" x14ac:dyDescent="0.25">
      <c r="A6" s="112" t="s">
        <v>8</v>
      </c>
      <c r="B6" s="128" t="s">
        <v>124</v>
      </c>
      <c r="C6" s="114" t="s">
        <v>127</v>
      </c>
      <c r="D6" s="114" t="s">
        <v>111</v>
      </c>
      <c r="E6" s="117" t="s">
        <v>10</v>
      </c>
      <c r="F6" s="118"/>
      <c r="G6" s="119"/>
      <c r="H6" s="117" t="s">
        <v>11</v>
      </c>
      <c r="I6" s="118"/>
      <c r="J6" s="119"/>
      <c r="K6" s="117" t="s">
        <v>12</v>
      </c>
      <c r="L6" s="119"/>
      <c r="M6" s="114" t="s">
        <v>13</v>
      </c>
      <c r="N6" s="114" t="s">
        <v>14</v>
      </c>
      <c r="O6" s="114" t="s">
        <v>15</v>
      </c>
      <c r="P6" s="114" t="s">
        <v>16</v>
      </c>
      <c r="Q6" s="125" t="s">
        <v>17</v>
      </c>
      <c r="R6" s="125" t="s">
        <v>108</v>
      </c>
      <c r="S6" s="125" t="s">
        <v>18</v>
      </c>
      <c r="T6" s="114" t="s">
        <v>19</v>
      </c>
      <c r="U6" s="114" t="s">
        <v>20</v>
      </c>
      <c r="V6" s="125" t="s">
        <v>109</v>
      </c>
      <c r="W6" s="125" t="s">
        <v>21</v>
      </c>
      <c r="X6" s="126" t="s">
        <v>22</v>
      </c>
      <c r="Y6" s="120" t="s">
        <v>137</v>
      </c>
      <c r="Z6" s="120" t="s">
        <v>138</v>
      </c>
    </row>
    <row r="7" spans="1:26" ht="93.75" customHeight="1" x14ac:dyDescent="0.25">
      <c r="A7" s="113"/>
      <c r="B7" s="129"/>
      <c r="C7" s="115"/>
      <c r="D7" s="116"/>
      <c r="E7" s="84" t="s">
        <v>23</v>
      </c>
      <c r="F7" s="84" t="s">
        <v>24</v>
      </c>
      <c r="G7" s="84" t="s">
        <v>25</v>
      </c>
      <c r="H7" s="84" t="s">
        <v>26</v>
      </c>
      <c r="I7" s="84" t="s">
        <v>27</v>
      </c>
      <c r="J7" s="84" t="s">
        <v>28</v>
      </c>
      <c r="K7" s="84" t="s">
        <v>29</v>
      </c>
      <c r="L7" s="84" t="s">
        <v>30</v>
      </c>
      <c r="M7" s="116"/>
      <c r="N7" s="115"/>
      <c r="O7" s="115"/>
      <c r="P7" s="115"/>
      <c r="Q7" s="120"/>
      <c r="R7" s="120"/>
      <c r="S7" s="120"/>
      <c r="T7" s="115"/>
      <c r="U7" s="115"/>
      <c r="V7" s="120"/>
      <c r="W7" s="120"/>
      <c r="X7" s="127"/>
      <c r="Y7" s="120" t="s">
        <v>137</v>
      </c>
      <c r="Z7" s="120" t="s">
        <v>138</v>
      </c>
    </row>
    <row r="8" spans="1:26" ht="17.100000000000001" customHeight="1" x14ac:dyDescent="0.25">
      <c r="A8" s="32" t="s">
        <v>31</v>
      </c>
      <c r="B8" s="68"/>
      <c r="C8" s="46"/>
      <c r="D8" s="46"/>
      <c r="E8" s="46"/>
      <c r="F8" s="46"/>
      <c r="G8" s="46"/>
      <c r="H8" s="46"/>
      <c r="I8" s="46"/>
      <c r="J8" s="46"/>
      <c r="K8" s="46"/>
      <c r="L8" s="46"/>
      <c r="M8" s="46"/>
      <c r="N8" s="26">
        <f t="shared" ref="N8:N39" si="0">K8+L8</f>
        <v>0</v>
      </c>
      <c r="O8" s="26">
        <f t="shared" ref="O8:O39" si="1">H8+I8+J8+N8</f>
        <v>0</v>
      </c>
      <c r="P8" s="26">
        <f t="shared" ref="P8:P39" si="2">D8+M8</f>
        <v>0</v>
      </c>
      <c r="Q8" s="26">
        <f t="shared" ref="Q8:Q39" si="3">C8*B8</f>
        <v>0</v>
      </c>
      <c r="R8" s="47" t="e">
        <f>(P8*100)/Q8</f>
        <v>#DIV/0!</v>
      </c>
      <c r="S8" s="47" t="e">
        <f>P8/O8</f>
        <v>#DIV/0!</v>
      </c>
      <c r="T8" s="47" t="e">
        <f t="shared" ref="T8:T39" si="4">O8/C8</f>
        <v>#DIV/0!</v>
      </c>
      <c r="U8" s="47" t="e">
        <f>(Q8-P8)/O8</f>
        <v>#DIV/0!</v>
      </c>
      <c r="V8" s="47" t="e">
        <f t="shared" ref="V8:V39" si="5">(E8+F8+G8)/C8</f>
        <v>#DIV/0!</v>
      </c>
      <c r="W8" s="47" t="e">
        <f t="shared" ref="W8:W39" si="6">(L8*100)/(H8+I8+J8+L8)</f>
        <v>#DIV/0!</v>
      </c>
      <c r="X8" s="85" t="e">
        <f>(N8*100)/O8</f>
        <v>#DIV/0!</v>
      </c>
      <c r="Y8" s="87">
        <f>G8+F8+E8</f>
        <v>0</v>
      </c>
      <c r="Z8" s="87">
        <f t="shared" ref="Z8:Z39" si="7">J8+I8+H8</f>
        <v>0</v>
      </c>
    </row>
    <row r="9" spans="1:26" ht="17.100000000000001" customHeight="1" x14ac:dyDescent="0.25">
      <c r="A9" s="32" t="s">
        <v>112</v>
      </c>
      <c r="B9" s="68"/>
      <c r="C9" s="46"/>
      <c r="D9" s="46"/>
      <c r="E9" s="46"/>
      <c r="F9" s="46"/>
      <c r="G9" s="46"/>
      <c r="H9" s="46"/>
      <c r="I9" s="46"/>
      <c r="J9" s="46"/>
      <c r="K9" s="46"/>
      <c r="L9" s="46"/>
      <c r="M9" s="46"/>
      <c r="N9" s="26">
        <f t="shared" si="0"/>
        <v>0</v>
      </c>
      <c r="O9" s="26">
        <f t="shared" si="1"/>
        <v>0</v>
      </c>
      <c r="P9" s="26">
        <f t="shared" si="2"/>
        <v>0</v>
      </c>
      <c r="Q9" s="26">
        <f t="shared" si="3"/>
        <v>0</v>
      </c>
      <c r="R9" s="47" t="e">
        <f t="shared" ref="R9:R75" si="8">(P9*100)/Q9</f>
        <v>#DIV/0!</v>
      </c>
      <c r="S9" s="47" t="e">
        <f t="shared" ref="S9:S75" si="9">P9/O9</f>
        <v>#DIV/0!</v>
      </c>
      <c r="T9" s="47" t="e">
        <f t="shared" si="4"/>
        <v>#DIV/0!</v>
      </c>
      <c r="U9" s="47" t="e">
        <f t="shared" ref="U9:U75" si="10">(Q9-P9)/O9</f>
        <v>#DIV/0!</v>
      </c>
      <c r="V9" s="47" t="e">
        <f t="shared" si="5"/>
        <v>#DIV/0!</v>
      </c>
      <c r="W9" s="47" t="e">
        <f t="shared" si="6"/>
        <v>#DIV/0!</v>
      </c>
      <c r="X9" s="85" t="e">
        <f t="shared" ref="X9:X75" si="11">(N9*100)/O9</f>
        <v>#DIV/0!</v>
      </c>
      <c r="Y9" s="87">
        <f t="shared" ref="Y9:Y72" si="12">G9+F9+E9</f>
        <v>0</v>
      </c>
      <c r="Z9" s="87">
        <f t="shared" si="7"/>
        <v>0</v>
      </c>
    </row>
    <row r="10" spans="1:26" ht="17.100000000000001" customHeight="1" x14ac:dyDescent="0.25">
      <c r="A10" s="32" t="s">
        <v>113</v>
      </c>
      <c r="B10" s="68"/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26">
        <f t="shared" si="0"/>
        <v>0</v>
      </c>
      <c r="O10" s="26">
        <f t="shared" si="1"/>
        <v>0</v>
      </c>
      <c r="P10" s="26">
        <f t="shared" si="2"/>
        <v>0</v>
      </c>
      <c r="Q10" s="26">
        <f t="shared" si="3"/>
        <v>0</v>
      </c>
      <c r="R10" s="47" t="e">
        <f t="shared" si="8"/>
        <v>#DIV/0!</v>
      </c>
      <c r="S10" s="47" t="e">
        <f t="shared" si="9"/>
        <v>#DIV/0!</v>
      </c>
      <c r="T10" s="47" t="e">
        <f t="shared" si="4"/>
        <v>#DIV/0!</v>
      </c>
      <c r="U10" s="47" t="e">
        <f t="shared" si="10"/>
        <v>#DIV/0!</v>
      </c>
      <c r="V10" s="47" t="e">
        <f t="shared" si="5"/>
        <v>#DIV/0!</v>
      </c>
      <c r="W10" s="47" t="e">
        <f t="shared" si="6"/>
        <v>#DIV/0!</v>
      </c>
      <c r="X10" s="85" t="e">
        <f t="shared" si="11"/>
        <v>#DIV/0!</v>
      </c>
      <c r="Y10" s="87">
        <f t="shared" si="12"/>
        <v>0</v>
      </c>
      <c r="Z10" s="87">
        <f t="shared" si="7"/>
        <v>0</v>
      </c>
    </row>
    <row r="11" spans="1:26" ht="17.100000000000001" customHeight="1" x14ac:dyDescent="0.25">
      <c r="A11" s="32" t="s">
        <v>34</v>
      </c>
      <c r="B11" s="68"/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26">
        <f t="shared" si="0"/>
        <v>0</v>
      </c>
      <c r="O11" s="26">
        <f t="shared" si="1"/>
        <v>0</v>
      </c>
      <c r="P11" s="26">
        <f t="shared" si="2"/>
        <v>0</v>
      </c>
      <c r="Q11" s="26">
        <f t="shared" si="3"/>
        <v>0</v>
      </c>
      <c r="R11" s="47" t="e">
        <f t="shared" si="8"/>
        <v>#DIV/0!</v>
      </c>
      <c r="S11" s="47" t="e">
        <f t="shared" si="9"/>
        <v>#DIV/0!</v>
      </c>
      <c r="T11" s="47" t="e">
        <f t="shared" si="4"/>
        <v>#DIV/0!</v>
      </c>
      <c r="U11" s="47" t="e">
        <f t="shared" si="10"/>
        <v>#DIV/0!</v>
      </c>
      <c r="V11" s="47" t="e">
        <f t="shared" si="5"/>
        <v>#DIV/0!</v>
      </c>
      <c r="W11" s="47" t="e">
        <f t="shared" si="6"/>
        <v>#DIV/0!</v>
      </c>
      <c r="X11" s="85" t="e">
        <f t="shared" si="11"/>
        <v>#DIV/0!</v>
      </c>
      <c r="Y11" s="87">
        <f t="shared" si="12"/>
        <v>0</v>
      </c>
      <c r="Z11" s="87">
        <f t="shared" si="7"/>
        <v>0</v>
      </c>
    </row>
    <row r="12" spans="1:26" ht="17.100000000000001" customHeight="1" x14ac:dyDescent="0.25">
      <c r="A12" s="32" t="s">
        <v>35</v>
      </c>
      <c r="B12" s="68"/>
      <c r="C12" s="46"/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26">
        <f t="shared" si="0"/>
        <v>0</v>
      </c>
      <c r="O12" s="26">
        <f t="shared" si="1"/>
        <v>0</v>
      </c>
      <c r="P12" s="26">
        <f t="shared" si="2"/>
        <v>0</v>
      </c>
      <c r="Q12" s="26">
        <f t="shared" si="3"/>
        <v>0</v>
      </c>
      <c r="R12" s="47" t="e">
        <f t="shared" si="8"/>
        <v>#DIV/0!</v>
      </c>
      <c r="S12" s="47" t="e">
        <f t="shared" si="9"/>
        <v>#DIV/0!</v>
      </c>
      <c r="T12" s="47" t="e">
        <f t="shared" si="4"/>
        <v>#DIV/0!</v>
      </c>
      <c r="U12" s="47" t="e">
        <f t="shared" si="10"/>
        <v>#DIV/0!</v>
      </c>
      <c r="V12" s="47" t="e">
        <f t="shared" si="5"/>
        <v>#DIV/0!</v>
      </c>
      <c r="W12" s="47" t="e">
        <f t="shared" si="6"/>
        <v>#DIV/0!</v>
      </c>
      <c r="X12" s="85" t="e">
        <f t="shared" si="11"/>
        <v>#DIV/0!</v>
      </c>
      <c r="Y12" s="87">
        <f t="shared" si="12"/>
        <v>0</v>
      </c>
      <c r="Z12" s="87">
        <f t="shared" si="7"/>
        <v>0</v>
      </c>
    </row>
    <row r="13" spans="1:26" ht="17.100000000000001" customHeight="1" x14ac:dyDescent="0.25">
      <c r="A13" s="32" t="s">
        <v>36</v>
      </c>
      <c r="B13" s="68"/>
      <c r="C13" s="46"/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26">
        <f t="shared" si="0"/>
        <v>0</v>
      </c>
      <c r="O13" s="26">
        <f t="shared" si="1"/>
        <v>0</v>
      </c>
      <c r="P13" s="26">
        <f t="shared" si="2"/>
        <v>0</v>
      </c>
      <c r="Q13" s="26">
        <f t="shared" si="3"/>
        <v>0</v>
      </c>
      <c r="R13" s="47" t="e">
        <f t="shared" si="8"/>
        <v>#DIV/0!</v>
      </c>
      <c r="S13" s="47" t="e">
        <f t="shared" si="9"/>
        <v>#DIV/0!</v>
      </c>
      <c r="T13" s="47" t="e">
        <f t="shared" si="4"/>
        <v>#DIV/0!</v>
      </c>
      <c r="U13" s="47" t="e">
        <f t="shared" si="10"/>
        <v>#DIV/0!</v>
      </c>
      <c r="V13" s="47" t="e">
        <f t="shared" si="5"/>
        <v>#DIV/0!</v>
      </c>
      <c r="W13" s="47" t="e">
        <f t="shared" si="6"/>
        <v>#DIV/0!</v>
      </c>
      <c r="X13" s="85" t="e">
        <f t="shared" si="11"/>
        <v>#DIV/0!</v>
      </c>
      <c r="Y13" s="87">
        <f t="shared" si="12"/>
        <v>0</v>
      </c>
      <c r="Z13" s="87">
        <f t="shared" si="7"/>
        <v>0</v>
      </c>
    </row>
    <row r="14" spans="1:26" ht="17.100000000000001" customHeight="1" x14ac:dyDescent="0.25">
      <c r="A14" s="32" t="s">
        <v>37</v>
      </c>
      <c r="B14" s="68"/>
      <c r="C14" s="46"/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26">
        <f t="shared" si="0"/>
        <v>0</v>
      </c>
      <c r="O14" s="26">
        <f t="shared" si="1"/>
        <v>0</v>
      </c>
      <c r="P14" s="26">
        <f t="shared" si="2"/>
        <v>0</v>
      </c>
      <c r="Q14" s="26">
        <f t="shared" si="3"/>
        <v>0</v>
      </c>
      <c r="R14" s="47" t="e">
        <f t="shared" si="8"/>
        <v>#DIV/0!</v>
      </c>
      <c r="S14" s="47" t="e">
        <f t="shared" si="9"/>
        <v>#DIV/0!</v>
      </c>
      <c r="T14" s="47" t="e">
        <f t="shared" si="4"/>
        <v>#DIV/0!</v>
      </c>
      <c r="U14" s="47" t="e">
        <f t="shared" si="10"/>
        <v>#DIV/0!</v>
      </c>
      <c r="V14" s="47" t="e">
        <f t="shared" si="5"/>
        <v>#DIV/0!</v>
      </c>
      <c r="W14" s="47" t="e">
        <f t="shared" si="6"/>
        <v>#DIV/0!</v>
      </c>
      <c r="X14" s="85" t="e">
        <f t="shared" si="11"/>
        <v>#DIV/0!</v>
      </c>
      <c r="Y14" s="87">
        <f t="shared" si="12"/>
        <v>0</v>
      </c>
      <c r="Z14" s="87">
        <f t="shared" si="7"/>
        <v>0</v>
      </c>
    </row>
    <row r="15" spans="1:26" ht="17.100000000000001" customHeight="1" x14ac:dyDescent="0.25">
      <c r="A15" s="32" t="s">
        <v>114</v>
      </c>
      <c r="B15" s="68"/>
      <c r="C15" s="46"/>
      <c r="D15" s="46"/>
      <c r="E15" s="46"/>
      <c r="F15" s="46"/>
      <c r="G15" s="46"/>
      <c r="H15" s="46"/>
      <c r="I15" s="46"/>
      <c r="J15" s="46"/>
      <c r="K15" s="46"/>
      <c r="L15" s="46"/>
      <c r="M15" s="46"/>
      <c r="N15" s="26">
        <f t="shared" si="0"/>
        <v>0</v>
      </c>
      <c r="O15" s="26">
        <f t="shared" si="1"/>
        <v>0</v>
      </c>
      <c r="P15" s="26">
        <f t="shared" si="2"/>
        <v>0</v>
      </c>
      <c r="Q15" s="26">
        <f t="shared" si="3"/>
        <v>0</v>
      </c>
      <c r="R15" s="47" t="e">
        <f t="shared" si="8"/>
        <v>#DIV/0!</v>
      </c>
      <c r="S15" s="47" t="e">
        <f t="shared" si="9"/>
        <v>#DIV/0!</v>
      </c>
      <c r="T15" s="47" t="e">
        <f t="shared" si="4"/>
        <v>#DIV/0!</v>
      </c>
      <c r="U15" s="47" t="e">
        <f t="shared" si="10"/>
        <v>#DIV/0!</v>
      </c>
      <c r="V15" s="47" t="e">
        <f t="shared" si="5"/>
        <v>#DIV/0!</v>
      </c>
      <c r="W15" s="47" t="e">
        <f t="shared" si="6"/>
        <v>#DIV/0!</v>
      </c>
      <c r="X15" s="85" t="e">
        <f t="shared" si="11"/>
        <v>#DIV/0!</v>
      </c>
      <c r="Y15" s="87">
        <f t="shared" si="12"/>
        <v>0</v>
      </c>
      <c r="Z15" s="87">
        <f t="shared" si="7"/>
        <v>0</v>
      </c>
    </row>
    <row r="16" spans="1:26" ht="17.100000000000001" customHeight="1" x14ac:dyDescent="0.25">
      <c r="A16" s="32" t="s">
        <v>125</v>
      </c>
      <c r="B16" s="68"/>
      <c r="C16" s="46"/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26">
        <f t="shared" si="0"/>
        <v>0</v>
      </c>
      <c r="O16" s="26">
        <f t="shared" si="1"/>
        <v>0</v>
      </c>
      <c r="P16" s="26">
        <f t="shared" si="2"/>
        <v>0</v>
      </c>
      <c r="Q16" s="26">
        <f t="shared" si="3"/>
        <v>0</v>
      </c>
      <c r="R16" s="47" t="e">
        <f t="shared" si="8"/>
        <v>#DIV/0!</v>
      </c>
      <c r="S16" s="47" t="e">
        <f t="shared" si="9"/>
        <v>#DIV/0!</v>
      </c>
      <c r="T16" s="47" t="e">
        <f t="shared" si="4"/>
        <v>#DIV/0!</v>
      </c>
      <c r="U16" s="47" t="e">
        <f t="shared" si="10"/>
        <v>#DIV/0!</v>
      </c>
      <c r="V16" s="47" t="e">
        <f t="shared" si="5"/>
        <v>#DIV/0!</v>
      </c>
      <c r="W16" s="47" t="e">
        <f t="shared" si="6"/>
        <v>#DIV/0!</v>
      </c>
      <c r="X16" s="85" t="e">
        <f t="shared" si="11"/>
        <v>#DIV/0!</v>
      </c>
      <c r="Y16" s="87">
        <f t="shared" si="12"/>
        <v>0</v>
      </c>
      <c r="Z16" s="87">
        <f t="shared" si="7"/>
        <v>0</v>
      </c>
    </row>
    <row r="17" spans="1:26" ht="18.75" customHeight="1" x14ac:dyDescent="0.25">
      <c r="A17" s="32" t="s">
        <v>44</v>
      </c>
      <c r="B17" s="68"/>
      <c r="C17" s="46"/>
      <c r="D17" s="46"/>
      <c r="E17" s="46"/>
      <c r="F17" s="46"/>
      <c r="G17" s="46"/>
      <c r="H17" s="46"/>
      <c r="I17" s="46"/>
      <c r="J17" s="46"/>
      <c r="K17" s="46"/>
      <c r="L17" s="46"/>
      <c r="M17" s="46"/>
      <c r="N17" s="26">
        <f t="shared" si="0"/>
        <v>0</v>
      </c>
      <c r="O17" s="26">
        <f t="shared" si="1"/>
        <v>0</v>
      </c>
      <c r="P17" s="26">
        <f t="shared" si="2"/>
        <v>0</v>
      </c>
      <c r="Q17" s="26">
        <f t="shared" si="3"/>
        <v>0</v>
      </c>
      <c r="R17" s="47" t="e">
        <f t="shared" si="8"/>
        <v>#DIV/0!</v>
      </c>
      <c r="S17" s="47" t="e">
        <f t="shared" si="9"/>
        <v>#DIV/0!</v>
      </c>
      <c r="T17" s="47" t="e">
        <f t="shared" si="4"/>
        <v>#DIV/0!</v>
      </c>
      <c r="U17" s="47" t="e">
        <f t="shared" si="10"/>
        <v>#DIV/0!</v>
      </c>
      <c r="V17" s="47" t="e">
        <f t="shared" si="5"/>
        <v>#DIV/0!</v>
      </c>
      <c r="W17" s="47" t="e">
        <f t="shared" si="6"/>
        <v>#DIV/0!</v>
      </c>
      <c r="X17" s="85" t="e">
        <f t="shared" si="11"/>
        <v>#DIV/0!</v>
      </c>
      <c r="Y17" s="87">
        <f t="shared" si="12"/>
        <v>0</v>
      </c>
      <c r="Z17" s="87">
        <f t="shared" si="7"/>
        <v>0</v>
      </c>
    </row>
    <row r="18" spans="1:26" ht="17.100000000000001" customHeight="1" x14ac:dyDescent="0.25">
      <c r="A18" s="32" t="s">
        <v>54</v>
      </c>
      <c r="B18" s="68"/>
      <c r="C18" s="46"/>
      <c r="D18" s="46"/>
      <c r="E18" s="46"/>
      <c r="F18" s="46"/>
      <c r="G18" s="46"/>
      <c r="H18" s="46"/>
      <c r="I18" s="46"/>
      <c r="J18" s="46"/>
      <c r="K18" s="46"/>
      <c r="L18" s="46"/>
      <c r="M18" s="46"/>
      <c r="N18" s="26">
        <f t="shared" si="0"/>
        <v>0</v>
      </c>
      <c r="O18" s="26">
        <f t="shared" si="1"/>
        <v>0</v>
      </c>
      <c r="P18" s="26">
        <f t="shared" si="2"/>
        <v>0</v>
      </c>
      <c r="Q18" s="26">
        <f t="shared" si="3"/>
        <v>0</v>
      </c>
      <c r="R18" s="47" t="e">
        <f t="shared" si="8"/>
        <v>#DIV/0!</v>
      </c>
      <c r="S18" s="47" t="e">
        <f t="shared" si="9"/>
        <v>#DIV/0!</v>
      </c>
      <c r="T18" s="47" t="e">
        <f t="shared" si="4"/>
        <v>#DIV/0!</v>
      </c>
      <c r="U18" s="47" t="e">
        <f t="shared" si="10"/>
        <v>#DIV/0!</v>
      </c>
      <c r="V18" s="47" t="e">
        <f t="shared" si="5"/>
        <v>#DIV/0!</v>
      </c>
      <c r="W18" s="47" t="e">
        <f t="shared" si="6"/>
        <v>#DIV/0!</v>
      </c>
      <c r="X18" s="85" t="e">
        <f t="shared" si="11"/>
        <v>#DIV/0!</v>
      </c>
      <c r="Y18" s="87">
        <f t="shared" si="12"/>
        <v>0</v>
      </c>
      <c r="Z18" s="87">
        <f t="shared" si="7"/>
        <v>0</v>
      </c>
    </row>
    <row r="19" spans="1:26" ht="17.100000000000001" customHeight="1" x14ac:dyDescent="0.25">
      <c r="A19" s="32" t="s">
        <v>38</v>
      </c>
      <c r="B19" s="68"/>
      <c r="C19" s="46"/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26">
        <f t="shared" si="0"/>
        <v>0</v>
      </c>
      <c r="O19" s="26">
        <f t="shared" si="1"/>
        <v>0</v>
      </c>
      <c r="P19" s="26">
        <f t="shared" si="2"/>
        <v>0</v>
      </c>
      <c r="Q19" s="26">
        <f t="shared" si="3"/>
        <v>0</v>
      </c>
      <c r="R19" s="47" t="e">
        <f t="shared" si="8"/>
        <v>#DIV/0!</v>
      </c>
      <c r="S19" s="47" t="e">
        <f t="shared" si="9"/>
        <v>#DIV/0!</v>
      </c>
      <c r="T19" s="47" t="e">
        <f t="shared" si="4"/>
        <v>#DIV/0!</v>
      </c>
      <c r="U19" s="47" t="e">
        <f t="shared" si="10"/>
        <v>#DIV/0!</v>
      </c>
      <c r="V19" s="47" t="e">
        <f t="shared" si="5"/>
        <v>#DIV/0!</v>
      </c>
      <c r="W19" s="47" t="e">
        <f t="shared" si="6"/>
        <v>#DIV/0!</v>
      </c>
      <c r="X19" s="85" t="e">
        <f t="shared" si="11"/>
        <v>#DIV/0!</v>
      </c>
      <c r="Y19" s="87">
        <f t="shared" si="12"/>
        <v>0</v>
      </c>
      <c r="Z19" s="87">
        <f t="shared" si="7"/>
        <v>0</v>
      </c>
    </row>
    <row r="20" spans="1:26" ht="17.100000000000001" customHeight="1" x14ac:dyDescent="0.25">
      <c r="A20" s="32" t="s">
        <v>32</v>
      </c>
      <c r="B20" s="68"/>
      <c r="C20" s="46"/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26">
        <f t="shared" si="0"/>
        <v>0</v>
      </c>
      <c r="O20" s="26">
        <f t="shared" si="1"/>
        <v>0</v>
      </c>
      <c r="P20" s="26">
        <f t="shared" si="2"/>
        <v>0</v>
      </c>
      <c r="Q20" s="26">
        <f t="shared" si="3"/>
        <v>0</v>
      </c>
      <c r="R20" s="47" t="e">
        <f t="shared" si="8"/>
        <v>#DIV/0!</v>
      </c>
      <c r="S20" s="47" t="e">
        <f t="shared" si="9"/>
        <v>#DIV/0!</v>
      </c>
      <c r="T20" s="47" t="e">
        <f t="shared" si="4"/>
        <v>#DIV/0!</v>
      </c>
      <c r="U20" s="47" t="e">
        <f t="shared" si="10"/>
        <v>#DIV/0!</v>
      </c>
      <c r="V20" s="47" t="e">
        <f t="shared" si="5"/>
        <v>#DIV/0!</v>
      </c>
      <c r="W20" s="47" t="e">
        <f t="shared" si="6"/>
        <v>#DIV/0!</v>
      </c>
      <c r="X20" s="85" t="e">
        <f t="shared" si="11"/>
        <v>#DIV/0!</v>
      </c>
      <c r="Y20" s="87">
        <f t="shared" si="12"/>
        <v>0</v>
      </c>
      <c r="Z20" s="87">
        <f t="shared" si="7"/>
        <v>0</v>
      </c>
    </row>
    <row r="21" spans="1:26" ht="17.100000000000001" customHeight="1" x14ac:dyDescent="0.25">
      <c r="A21" s="32" t="s">
        <v>42</v>
      </c>
      <c r="B21" s="68"/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26">
        <f t="shared" si="0"/>
        <v>0</v>
      </c>
      <c r="O21" s="26">
        <f t="shared" si="1"/>
        <v>0</v>
      </c>
      <c r="P21" s="26">
        <f t="shared" si="2"/>
        <v>0</v>
      </c>
      <c r="Q21" s="26">
        <f t="shared" si="3"/>
        <v>0</v>
      </c>
      <c r="R21" s="47" t="e">
        <f t="shared" si="8"/>
        <v>#DIV/0!</v>
      </c>
      <c r="S21" s="47" t="e">
        <f t="shared" si="9"/>
        <v>#DIV/0!</v>
      </c>
      <c r="T21" s="47" t="e">
        <f t="shared" si="4"/>
        <v>#DIV/0!</v>
      </c>
      <c r="U21" s="47" t="e">
        <f t="shared" si="10"/>
        <v>#DIV/0!</v>
      </c>
      <c r="V21" s="47" t="e">
        <f t="shared" si="5"/>
        <v>#DIV/0!</v>
      </c>
      <c r="W21" s="47" t="e">
        <f t="shared" si="6"/>
        <v>#DIV/0!</v>
      </c>
      <c r="X21" s="85" t="e">
        <f t="shared" si="11"/>
        <v>#DIV/0!</v>
      </c>
      <c r="Y21" s="87">
        <f t="shared" si="12"/>
        <v>0</v>
      </c>
      <c r="Z21" s="87">
        <f t="shared" si="7"/>
        <v>0</v>
      </c>
    </row>
    <row r="22" spans="1:26" ht="17.100000000000001" customHeight="1" x14ac:dyDescent="0.25">
      <c r="A22" s="32" t="s">
        <v>55</v>
      </c>
      <c r="B22" s="68"/>
      <c r="C22" s="46"/>
      <c r="D22" s="46"/>
      <c r="E22" s="46"/>
      <c r="F22" s="46"/>
      <c r="G22" s="46"/>
      <c r="H22" s="46"/>
      <c r="I22" s="46"/>
      <c r="J22" s="46"/>
      <c r="K22" s="46"/>
      <c r="L22" s="46"/>
      <c r="M22" s="46"/>
      <c r="N22" s="26">
        <f t="shared" si="0"/>
        <v>0</v>
      </c>
      <c r="O22" s="26">
        <f t="shared" si="1"/>
        <v>0</v>
      </c>
      <c r="P22" s="26">
        <f t="shared" si="2"/>
        <v>0</v>
      </c>
      <c r="Q22" s="26">
        <f t="shared" si="3"/>
        <v>0</v>
      </c>
      <c r="R22" s="47" t="e">
        <f t="shared" si="8"/>
        <v>#DIV/0!</v>
      </c>
      <c r="S22" s="47" t="e">
        <f t="shared" si="9"/>
        <v>#DIV/0!</v>
      </c>
      <c r="T22" s="47" t="e">
        <f t="shared" si="4"/>
        <v>#DIV/0!</v>
      </c>
      <c r="U22" s="47" t="e">
        <f t="shared" si="10"/>
        <v>#DIV/0!</v>
      </c>
      <c r="V22" s="47" t="e">
        <f t="shared" si="5"/>
        <v>#DIV/0!</v>
      </c>
      <c r="W22" s="47" t="e">
        <f t="shared" si="6"/>
        <v>#DIV/0!</v>
      </c>
      <c r="X22" s="85" t="e">
        <f t="shared" si="11"/>
        <v>#DIV/0!</v>
      </c>
      <c r="Y22" s="87">
        <f t="shared" si="12"/>
        <v>0</v>
      </c>
      <c r="Z22" s="87">
        <f t="shared" si="7"/>
        <v>0</v>
      </c>
    </row>
    <row r="23" spans="1:26" ht="17.100000000000001" customHeight="1" x14ac:dyDescent="0.25">
      <c r="A23" s="32" t="s">
        <v>43</v>
      </c>
      <c r="B23" s="68"/>
      <c r="C23" s="46"/>
      <c r="D23" s="46"/>
      <c r="E23" s="46"/>
      <c r="F23" s="46"/>
      <c r="G23" s="46"/>
      <c r="H23" s="46"/>
      <c r="I23" s="46"/>
      <c r="J23" s="46"/>
      <c r="K23" s="46"/>
      <c r="L23" s="46"/>
      <c r="M23" s="46"/>
      <c r="N23" s="26">
        <f t="shared" si="0"/>
        <v>0</v>
      </c>
      <c r="O23" s="26">
        <f t="shared" si="1"/>
        <v>0</v>
      </c>
      <c r="P23" s="26">
        <f t="shared" si="2"/>
        <v>0</v>
      </c>
      <c r="Q23" s="26">
        <f t="shared" si="3"/>
        <v>0</v>
      </c>
      <c r="R23" s="47" t="e">
        <f t="shared" si="8"/>
        <v>#DIV/0!</v>
      </c>
      <c r="S23" s="47" t="e">
        <f t="shared" si="9"/>
        <v>#DIV/0!</v>
      </c>
      <c r="T23" s="47" t="e">
        <f t="shared" si="4"/>
        <v>#DIV/0!</v>
      </c>
      <c r="U23" s="47" t="e">
        <f t="shared" si="10"/>
        <v>#DIV/0!</v>
      </c>
      <c r="V23" s="47" t="e">
        <f t="shared" si="5"/>
        <v>#DIV/0!</v>
      </c>
      <c r="W23" s="47" t="e">
        <f t="shared" si="6"/>
        <v>#DIV/0!</v>
      </c>
      <c r="X23" s="85" t="e">
        <f t="shared" si="11"/>
        <v>#DIV/0!</v>
      </c>
      <c r="Y23" s="87">
        <f t="shared" si="12"/>
        <v>0</v>
      </c>
      <c r="Z23" s="87">
        <f t="shared" si="7"/>
        <v>0</v>
      </c>
    </row>
    <row r="24" spans="1:26" ht="17.100000000000001" customHeight="1" x14ac:dyDescent="0.25">
      <c r="A24" s="32" t="s">
        <v>45</v>
      </c>
      <c r="B24" s="68"/>
      <c r="C24" s="46"/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26">
        <f t="shared" si="0"/>
        <v>0</v>
      </c>
      <c r="O24" s="26">
        <f t="shared" si="1"/>
        <v>0</v>
      </c>
      <c r="P24" s="26">
        <f t="shared" si="2"/>
        <v>0</v>
      </c>
      <c r="Q24" s="26">
        <f t="shared" si="3"/>
        <v>0</v>
      </c>
      <c r="R24" s="47" t="e">
        <f t="shared" si="8"/>
        <v>#DIV/0!</v>
      </c>
      <c r="S24" s="47" t="e">
        <f t="shared" si="9"/>
        <v>#DIV/0!</v>
      </c>
      <c r="T24" s="47" t="e">
        <f t="shared" si="4"/>
        <v>#DIV/0!</v>
      </c>
      <c r="U24" s="47" t="e">
        <f t="shared" si="10"/>
        <v>#DIV/0!</v>
      </c>
      <c r="V24" s="47" t="e">
        <f t="shared" si="5"/>
        <v>#DIV/0!</v>
      </c>
      <c r="W24" s="47" t="e">
        <f t="shared" si="6"/>
        <v>#DIV/0!</v>
      </c>
      <c r="X24" s="85" t="e">
        <f t="shared" si="11"/>
        <v>#DIV/0!</v>
      </c>
      <c r="Y24" s="87">
        <f t="shared" si="12"/>
        <v>0</v>
      </c>
      <c r="Z24" s="87">
        <f t="shared" si="7"/>
        <v>0</v>
      </c>
    </row>
    <row r="25" spans="1:26" ht="17.100000000000001" customHeight="1" x14ac:dyDescent="0.25">
      <c r="A25" s="32" t="s">
        <v>47</v>
      </c>
      <c r="B25" s="68"/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26">
        <f t="shared" si="0"/>
        <v>0</v>
      </c>
      <c r="O25" s="26">
        <f t="shared" si="1"/>
        <v>0</v>
      </c>
      <c r="P25" s="26">
        <f t="shared" si="2"/>
        <v>0</v>
      </c>
      <c r="Q25" s="26">
        <f t="shared" si="3"/>
        <v>0</v>
      </c>
      <c r="R25" s="47" t="e">
        <f t="shared" si="8"/>
        <v>#DIV/0!</v>
      </c>
      <c r="S25" s="47" t="e">
        <f t="shared" si="9"/>
        <v>#DIV/0!</v>
      </c>
      <c r="T25" s="47" t="e">
        <f t="shared" si="4"/>
        <v>#DIV/0!</v>
      </c>
      <c r="U25" s="47" t="e">
        <f t="shared" si="10"/>
        <v>#DIV/0!</v>
      </c>
      <c r="V25" s="47" t="e">
        <f t="shared" si="5"/>
        <v>#DIV/0!</v>
      </c>
      <c r="W25" s="47" t="e">
        <f t="shared" si="6"/>
        <v>#DIV/0!</v>
      </c>
      <c r="X25" s="85" t="e">
        <f t="shared" si="11"/>
        <v>#DIV/0!</v>
      </c>
      <c r="Y25" s="87">
        <f t="shared" si="12"/>
        <v>0</v>
      </c>
      <c r="Z25" s="87">
        <f t="shared" si="7"/>
        <v>0</v>
      </c>
    </row>
    <row r="26" spans="1:26" ht="17.100000000000001" customHeight="1" x14ac:dyDescent="0.25">
      <c r="A26" s="32" t="s">
        <v>46</v>
      </c>
      <c r="B26" s="68"/>
      <c r="C26" s="46"/>
      <c r="D26" s="46"/>
      <c r="E26" s="46"/>
      <c r="F26" s="46"/>
      <c r="G26" s="46"/>
      <c r="H26" s="46"/>
      <c r="I26" s="46"/>
      <c r="J26" s="46"/>
      <c r="K26" s="46"/>
      <c r="L26" s="46"/>
      <c r="M26" s="46"/>
      <c r="N26" s="26">
        <f t="shared" si="0"/>
        <v>0</v>
      </c>
      <c r="O26" s="26">
        <f t="shared" si="1"/>
        <v>0</v>
      </c>
      <c r="P26" s="26">
        <f t="shared" si="2"/>
        <v>0</v>
      </c>
      <c r="Q26" s="26">
        <f t="shared" si="3"/>
        <v>0</v>
      </c>
      <c r="R26" s="47" t="e">
        <f t="shared" si="8"/>
        <v>#DIV/0!</v>
      </c>
      <c r="S26" s="47" t="e">
        <f t="shared" si="9"/>
        <v>#DIV/0!</v>
      </c>
      <c r="T26" s="47" t="e">
        <f t="shared" si="4"/>
        <v>#DIV/0!</v>
      </c>
      <c r="U26" s="47" t="e">
        <f t="shared" si="10"/>
        <v>#DIV/0!</v>
      </c>
      <c r="V26" s="47" t="e">
        <f t="shared" si="5"/>
        <v>#DIV/0!</v>
      </c>
      <c r="W26" s="47" t="e">
        <f t="shared" si="6"/>
        <v>#DIV/0!</v>
      </c>
      <c r="X26" s="85" t="e">
        <f t="shared" si="11"/>
        <v>#DIV/0!</v>
      </c>
      <c r="Y26" s="87">
        <f t="shared" si="12"/>
        <v>0</v>
      </c>
      <c r="Z26" s="87">
        <f t="shared" si="7"/>
        <v>0</v>
      </c>
    </row>
    <row r="27" spans="1:26" ht="17.100000000000001" customHeight="1" x14ac:dyDescent="0.25">
      <c r="A27" s="32" t="s">
        <v>60</v>
      </c>
      <c r="B27" s="68"/>
      <c r="C27" s="46"/>
      <c r="D27" s="46"/>
      <c r="E27" s="46"/>
      <c r="F27" s="46"/>
      <c r="G27" s="46"/>
      <c r="H27" s="46"/>
      <c r="I27" s="46"/>
      <c r="J27" s="46"/>
      <c r="K27" s="46"/>
      <c r="L27" s="46"/>
      <c r="M27" s="46"/>
      <c r="N27" s="26">
        <f t="shared" si="0"/>
        <v>0</v>
      </c>
      <c r="O27" s="26">
        <f t="shared" si="1"/>
        <v>0</v>
      </c>
      <c r="P27" s="26">
        <f t="shared" si="2"/>
        <v>0</v>
      </c>
      <c r="Q27" s="26">
        <f t="shared" si="3"/>
        <v>0</v>
      </c>
      <c r="R27" s="47" t="e">
        <f t="shared" si="8"/>
        <v>#DIV/0!</v>
      </c>
      <c r="S27" s="47" t="e">
        <f t="shared" si="9"/>
        <v>#DIV/0!</v>
      </c>
      <c r="T27" s="47" t="e">
        <f t="shared" si="4"/>
        <v>#DIV/0!</v>
      </c>
      <c r="U27" s="47" t="e">
        <f t="shared" si="10"/>
        <v>#DIV/0!</v>
      </c>
      <c r="V27" s="47" t="e">
        <f t="shared" si="5"/>
        <v>#DIV/0!</v>
      </c>
      <c r="W27" s="47" t="e">
        <f t="shared" si="6"/>
        <v>#DIV/0!</v>
      </c>
      <c r="X27" s="85" t="e">
        <f t="shared" si="11"/>
        <v>#DIV/0!</v>
      </c>
      <c r="Y27" s="87">
        <f t="shared" si="12"/>
        <v>0</v>
      </c>
      <c r="Z27" s="87">
        <f t="shared" si="7"/>
        <v>0</v>
      </c>
    </row>
    <row r="28" spans="1:26" ht="17.100000000000001" customHeight="1" x14ac:dyDescent="0.25">
      <c r="A28" s="32" t="s">
        <v>128</v>
      </c>
      <c r="B28" s="68"/>
      <c r="C28" s="46"/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26">
        <f t="shared" si="0"/>
        <v>0</v>
      </c>
      <c r="O28" s="26">
        <f t="shared" si="1"/>
        <v>0</v>
      </c>
      <c r="P28" s="26">
        <f t="shared" si="2"/>
        <v>0</v>
      </c>
      <c r="Q28" s="26">
        <f t="shared" si="3"/>
        <v>0</v>
      </c>
      <c r="R28" s="47" t="e">
        <f t="shared" ref="R28" si="13">(P28*100)/Q28</f>
        <v>#DIV/0!</v>
      </c>
      <c r="S28" s="47" t="e">
        <f t="shared" ref="S28" si="14">P28/O28</f>
        <v>#DIV/0!</v>
      </c>
      <c r="T28" s="47" t="e">
        <f t="shared" si="4"/>
        <v>#DIV/0!</v>
      </c>
      <c r="U28" s="47" t="e">
        <f t="shared" ref="U28" si="15">(Q28-P28)/O28</f>
        <v>#DIV/0!</v>
      </c>
      <c r="V28" s="47" t="e">
        <f t="shared" si="5"/>
        <v>#DIV/0!</v>
      </c>
      <c r="W28" s="47" t="e">
        <f t="shared" si="6"/>
        <v>#DIV/0!</v>
      </c>
      <c r="X28" s="85" t="e">
        <f t="shared" ref="X28" si="16">(N28*100)/O28</f>
        <v>#DIV/0!</v>
      </c>
      <c r="Y28" s="87">
        <f t="shared" si="12"/>
        <v>0</v>
      </c>
      <c r="Z28" s="87">
        <f t="shared" si="7"/>
        <v>0</v>
      </c>
    </row>
    <row r="29" spans="1:26" ht="17.100000000000001" customHeight="1" x14ac:dyDescent="0.25">
      <c r="A29" s="32" t="s">
        <v>129</v>
      </c>
      <c r="B29" s="68"/>
      <c r="C29" s="46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26">
        <f t="shared" si="0"/>
        <v>0</v>
      </c>
      <c r="O29" s="26">
        <f t="shared" si="1"/>
        <v>0</v>
      </c>
      <c r="P29" s="26">
        <f t="shared" si="2"/>
        <v>0</v>
      </c>
      <c r="Q29" s="26">
        <f t="shared" si="3"/>
        <v>0</v>
      </c>
      <c r="R29" s="47" t="e">
        <f t="shared" ref="R29" si="17">(P29*100)/Q29</f>
        <v>#DIV/0!</v>
      </c>
      <c r="S29" s="47" t="e">
        <f t="shared" ref="S29" si="18">P29/O29</f>
        <v>#DIV/0!</v>
      </c>
      <c r="T29" s="47" t="e">
        <f t="shared" si="4"/>
        <v>#DIV/0!</v>
      </c>
      <c r="U29" s="47" t="e">
        <f t="shared" ref="U29" si="19">(Q29-P29)/O29</f>
        <v>#DIV/0!</v>
      </c>
      <c r="V29" s="47" t="e">
        <f t="shared" si="5"/>
        <v>#DIV/0!</v>
      </c>
      <c r="W29" s="47" t="e">
        <f t="shared" si="6"/>
        <v>#DIV/0!</v>
      </c>
      <c r="X29" s="85" t="e">
        <f t="shared" ref="X29" si="20">(N29*100)/O29</f>
        <v>#DIV/0!</v>
      </c>
      <c r="Y29" s="87">
        <f t="shared" si="12"/>
        <v>0</v>
      </c>
      <c r="Z29" s="87">
        <f t="shared" si="7"/>
        <v>0</v>
      </c>
    </row>
    <row r="30" spans="1:26" ht="17.100000000000001" customHeight="1" x14ac:dyDescent="0.25">
      <c r="A30" s="32" t="s">
        <v>123</v>
      </c>
      <c r="B30" s="68"/>
      <c r="C30" s="46"/>
      <c r="D30" s="46"/>
      <c r="E30" s="46"/>
      <c r="F30" s="46"/>
      <c r="G30" s="46"/>
      <c r="H30" s="46"/>
      <c r="I30" s="46"/>
      <c r="J30" s="46"/>
      <c r="K30" s="46"/>
      <c r="L30" s="46"/>
      <c r="M30" s="46"/>
      <c r="N30" s="26">
        <f t="shared" si="0"/>
        <v>0</v>
      </c>
      <c r="O30" s="26">
        <f t="shared" si="1"/>
        <v>0</v>
      </c>
      <c r="P30" s="26">
        <f t="shared" si="2"/>
        <v>0</v>
      </c>
      <c r="Q30" s="26">
        <f t="shared" si="3"/>
        <v>0</v>
      </c>
      <c r="R30" s="47" t="e">
        <f t="shared" si="8"/>
        <v>#DIV/0!</v>
      </c>
      <c r="S30" s="47" t="e">
        <f t="shared" si="9"/>
        <v>#DIV/0!</v>
      </c>
      <c r="T30" s="47" t="e">
        <f t="shared" si="4"/>
        <v>#DIV/0!</v>
      </c>
      <c r="U30" s="47" t="e">
        <f t="shared" si="10"/>
        <v>#DIV/0!</v>
      </c>
      <c r="V30" s="47" t="e">
        <f t="shared" si="5"/>
        <v>#DIV/0!</v>
      </c>
      <c r="W30" s="47" t="e">
        <f t="shared" si="6"/>
        <v>#DIV/0!</v>
      </c>
      <c r="X30" s="85" t="e">
        <f t="shared" si="11"/>
        <v>#DIV/0!</v>
      </c>
      <c r="Y30" s="87">
        <f t="shared" si="12"/>
        <v>0</v>
      </c>
      <c r="Z30" s="87">
        <f t="shared" si="7"/>
        <v>0</v>
      </c>
    </row>
    <row r="31" spans="1:26" ht="17.100000000000001" customHeight="1" x14ac:dyDescent="0.25">
      <c r="A31" s="32" t="s">
        <v>56</v>
      </c>
      <c r="B31" s="68"/>
      <c r="C31" s="46"/>
      <c r="D31" s="46"/>
      <c r="E31" s="46"/>
      <c r="F31" s="46"/>
      <c r="G31" s="46"/>
      <c r="H31" s="46"/>
      <c r="I31" s="46"/>
      <c r="J31" s="46"/>
      <c r="K31" s="46"/>
      <c r="L31" s="46"/>
      <c r="M31" s="46"/>
      <c r="N31" s="26">
        <f t="shared" si="0"/>
        <v>0</v>
      </c>
      <c r="O31" s="26">
        <f t="shared" si="1"/>
        <v>0</v>
      </c>
      <c r="P31" s="26">
        <f t="shared" si="2"/>
        <v>0</v>
      </c>
      <c r="Q31" s="26">
        <f t="shared" si="3"/>
        <v>0</v>
      </c>
      <c r="R31" s="47" t="e">
        <f t="shared" si="8"/>
        <v>#DIV/0!</v>
      </c>
      <c r="S31" s="47" t="e">
        <f t="shared" si="9"/>
        <v>#DIV/0!</v>
      </c>
      <c r="T31" s="47" t="e">
        <f t="shared" si="4"/>
        <v>#DIV/0!</v>
      </c>
      <c r="U31" s="47" t="e">
        <f t="shared" si="10"/>
        <v>#DIV/0!</v>
      </c>
      <c r="V31" s="47" t="e">
        <f t="shared" si="5"/>
        <v>#DIV/0!</v>
      </c>
      <c r="W31" s="47" t="e">
        <f t="shared" si="6"/>
        <v>#DIV/0!</v>
      </c>
      <c r="X31" s="85" t="e">
        <f t="shared" si="11"/>
        <v>#DIV/0!</v>
      </c>
      <c r="Y31" s="87">
        <f t="shared" si="12"/>
        <v>0</v>
      </c>
      <c r="Z31" s="87">
        <f t="shared" si="7"/>
        <v>0</v>
      </c>
    </row>
    <row r="32" spans="1:26" ht="17.100000000000001" customHeight="1" x14ac:dyDescent="0.25">
      <c r="A32" s="32" t="s">
        <v>57</v>
      </c>
      <c r="B32" s="68"/>
      <c r="C32" s="46"/>
      <c r="D32" s="46"/>
      <c r="E32" s="46"/>
      <c r="F32" s="46"/>
      <c r="G32" s="46"/>
      <c r="H32" s="46"/>
      <c r="I32" s="46"/>
      <c r="J32" s="46"/>
      <c r="K32" s="46"/>
      <c r="L32" s="46"/>
      <c r="M32" s="46"/>
      <c r="N32" s="26">
        <f t="shared" si="0"/>
        <v>0</v>
      </c>
      <c r="O32" s="26">
        <f t="shared" si="1"/>
        <v>0</v>
      </c>
      <c r="P32" s="26">
        <f t="shared" si="2"/>
        <v>0</v>
      </c>
      <c r="Q32" s="26">
        <f t="shared" si="3"/>
        <v>0</v>
      </c>
      <c r="R32" s="47" t="e">
        <f t="shared" si="8"/>
        <v>#DIV/0!</v>
      </c>
      <c r="S32" s="47" t="e">
        <f t="shared" si="9"/>
        <v>#DIV/0!</v>
      </c>
      <c r="T32" s="47" t="e">
        <f t="shared" si="4"/>
        <v>#DIV/0!</v>
      </c>
      <c r="U32" s="47" t="e">
        <f t="shared" si="10"/>
        <v>#DIV/0!</v>
      </c>
      <c r="V32" s="47" t="e">
        <f t="shared" si="5"/>
        <v>#DIV/0!</v>
      </c>
      <c r="W32" s="47" t="e">
        <f t="shared" si="6"/>
        <v>#DIV/0!</v>
      </c>
      <c r="X32" s="85" t="e">
        <f t="shared" si="11"/>
        <v>#DIV/0!</v>
      </c>
      <c r="Y32" s="87">
        <f t="shared" si="12"/>
        <v>0</v>
      </c>
      <c r="Z32" s="87">
        <f t="shared" si="7"/>
        <v>0</v>
      </c>
    </row>
    <row r="33" spans="1:26" ht="17.100000000000001" customHeight="1" x14ac:dyDescent="0.25">
      <c r="A33" s="32" t="s">
        <v>58</v>
      </c>
      <c r="B33" s="68"/>
      <c r="C33" s="46"/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26">
        <f t="shared" si="0"/>
        <v>0</v>
      </c>
      <c r="O33" s="26">
        <f t="shared" si="1"/>
        <v>0</v>
      </c>
      <c r="P33" s="26">
        <f t="shared" si="2"/>
        <v>0</v>
      </c>
      <c r="Q33" s="26">
        <f t="shared" si="3"/>
        <v>0</v>
      </c>
      <c r="R33" s="47" t="e">
        <f t="shared" si="8"/>
        <v>#DIV/0!</v>
      </c>
      <c r="S33" s="47" t="e">
        <f t="shared" si="9"/>
        <v>#DIV/0!</v>
      </c>
      <c r="T33" s="47" t="e">
        <f t="shared" si="4"/>
        <v>#DIV/0!</v>
      </c>
      <c r="U33" s="47" t="e">
        <f t="shared" si="10"/>
        <v>#DIV/0!</v>
      </c>
      <c r="V33" s="47" t="e">
        <f t="shared" si="5"/>
        <v>#DIV/0!</v>
      </c>
      <c r="W33" s="47" t="e">
        <f t="shared" si="6"/>
        <v>#DIV/0!</v>
      </c>
      <c r="X33" s="85" t="e">
        <f t="shared" si="11"/>
        <v>#DIV/0!</v>
      </c>
      <c r="Y33" s="87">
        <f t="shared" si="12"/>
        <v>0</v>
      </c>
      <c r="Z33" s="87">
        <f t="shared" si="7"/>
        <v>0</v>
      </c>
    </row>
    <row r="34" spans="1:26" ht="17.100000000000001" customHeight="1" x14ac:dyDescent="0.25">
      <c r="A34" s="32" t="s">
        <v>33</v>
      </c>
      <c r="B34" s="68"/>
      <c r="C34" s="46"/>
      <c r="D34" s="46"/>
      <c r="E34" s="46"/>
      <c r="F34" s="46"/>
      <c r="G34" s="46"/>
      <c r="H34" s="46"/>
      <c r="I34" s="46"/>
      <c r="J34" s="46"/>
      <c r="K34" s="46"/>
      <c r="L34" s="46"/>
      <c r="M34" s="46"/>
      <c r="N34" s="26">
        <f t="shared" si="0"/>
        <v>0</v>
      </c>
      <c r="O34" s="26">
        <f t="shared" si="1"/>
        <v>0</v>
      </c>
      <c r="P34" s="26">
        <f t="shared" si="2"/>
        <v>0</v>
      </c>
      <c r="Q34" s="26">
        <f t="shared" si="3"/>
        <v>0</v>
      </c>
      <c r="R34" s="47" t="e">
        <f t="shared" si="8"/>
        <v>#DIV/0!</v>
      </c>
      <c r="S34" s="47" t="e">
        <f t="shared" si="9"/>
        <v>#DIV/0!</v>
      </c>
      <c r="T34" s="47" t="e">
        <f t="shared" si="4"/>
        <v>#DIV/0!</v>
      </c>
      <c r="U34" s="47" t="e">
        <f t="shared" si="10"/>
        <v>#DIV/0!</v>
      </c>
      <c r="V34" s="47" t="e">
        <f t="shared" si="5"/>
        <v>#DIV/0!</v>
      </c>
      <c r="W34" s="47" t="e">
        <f t="shared" si="6"/>
        <v>#DIV/0!</v>
      </c>
      <c r="X34" s="85" t="e">
        <f t="shared" si="11"/>
        <v>#DIV/0!</v>
      </c>
      <c r="Y34" s="87">
        <f t="shared" si="12"/>
        <v>0</v>
      </c>
      <c r="Z34" s="87">
        <f t="shared" si="7"/>
        <v>0</v>
      </c>
    </row>
    <row r="35" spans="1:26" ht="17.100000000000001" customHeight="1" x14ac:dyDescent="0.25">
      <c r="A35" s="32" t="s">
        <v>39</v>
      </c>
      <c r="B35" s="68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26">
        <f t="shared" si="0"/>
        <v>0</v>
      </c>
      <c r="O35" s="26">
        <f t="shared" si="1"/>
        <v>0</v>
      </c>
      <c r="P35" s="26">
        <f t="shared" si="2"/>
        <v>0</v>
      </c>
      <c r="Q35" s="26">
        <f t="shared" si="3"/>
        <v>0</v>
      </c>
      <c r="R35" s="47" t="e">
        <f t="shared" si="8"/>
        <v>#DIV/0!</v>
      </c>
      <c r="S35" s="47" t="e">
        <f t="shared" si="9"/>
        <v>#DIV/0!</v>
      </c>
      <c r="T35" s="47" t="e">
        <f t="shared" si="4"/>
        <v>#DIV/0!</v>
      </c>
      <c r="U35" s="47" t="e">
        <f t="shared" si="10"/>
        <v>#DIV/0!</v>
      </c>
      <c r="V35" s="47" t="e">
        <f t="shared" si="5"/>
        <v>#DIV/0!</v>
      </c>
      <c r="W35" s="47" t="e">
        <f t="shared" si="6"/>
        <v>#DIV/0!</v>
      </c>
      <c r="X35" s="85" t="e">
        <f t="shared" si="11"/>
        <v>#DIV/0!</v>
      </c>
      <c r="Y35" s="87">
        <f t="shared" si="12"/>
        <v>0</v>
      </c>
      <c r="Z35" s="87">
        <f t="shared" si="7"/>
        <v>0</v>
      </c>
    </row>
    <row r="36" spans="1:26" ht="17.100000000000001" customHeight="1" x14ac:dyDescent="0.25">
      <c r="A36" s="32" t="s">
        <v>59</v>
      </c>
      <c r="B36" s="68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26">
        <f t="shared" si="0"/>
        <v>0</v>
      </c>
      <c r="O36" s="26">
        <f t="shared" si="1"/>
        <v>0</v>
      </c>
      <c r="P36" s="26">
        <f t="shared" si="2"/>
        <v>0</v>
      </c>
      <c r="Q36" s="26">
        <f t="shared" si="3"/>
        <v>0</v>
      </c>
      <c r="R36" s="47" t="e">
        <f t="shared" si="8"/>
        <v>#DIV/0!</v>
      </c>
      <c r="S36" s="47" t="e">
        <f t="shared" si="9"/>
        <v>#DIV/0!</v>
      </c>
      <c r="T36" s="47" t="e">
        <f t="shared" si="4"/>
        <v>#DIV/0!</v>
      </c>
      <c r="U36" s="47" t="e">
        <f t="shared" si="10"/>
        <v>#DIV/0!</v>
      </c>
      <c r="V36" s="47" t="e">
        <f t="shared" si="5"/>
        <v>#DIV/0!</v>
      </c>
      <c r="W36" s="47" t="e">
        <f t="shared" si="6"/>
        <v>#DIV/0!</v>
      </c>
      <c r="X36" s="85" t="e">
        <f t="shared" si="11"/>
        <v>#DIV/0!</v>
      </c>
      <c r="Y36" s="87">
        <f t="shared" si="12"/>
        <v>0</v>
      </c>
      <c r="Z36" s="87">
        <f t="shared" si="7"/>
        <v>0</v>
      </c>
    </row>
    <row r="37" spans="1:26" ht="17.100000000000001" customHeight="1" x14ac:dyDescent="0.25">
      <c r="A37" s="32" t="s">
        <v>40</v>
      </c>
      <c r="B37" s="68"/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6"/>
      <c r="N37" s="26">
        <f t="shared" si="0"/>
        <v>0</v>
      </c>
      <c r="O37" s="26">
        <f t="shared" si="1"/>
        <v>0</v>
      </c>
      <c r="P37" s="26">
        <f t="shared" si="2"/>
        <v>0</v>
      </c>
      <c r="Q37" s="26">
        <f t="shared" si="3"/>
        <v>0</v>
      </c>
      <c r="R37" s="47" t="e">
        <f t="shared" si="8"/>
        <v>#DIV/0!</v>
      </c>
      <c r="S37" s="47" t="e">
        <f t="shared" si="9"/>
        <v>#DIV/0!</v>
      </c>
      <c r="T37" s="47" t="e">
        <f t="shared" si="4"/>
        <v>#DIV/0!</v>
      </c>
      <c r="U37" s="47" t="e">
        <f t="shared" si="10"/>
        <v>#DIV/0!</v>
      </c>
      <c r="V37" s="47" t="e">
        <f t="shared" si="5"/>
        <v>#DIV/0!</v>
      </c>
      <c r="W37" s="47" t="e">
        <f t="shared" si="6"/>
        <v>#DIV/0!</v>
      </c>
      <c r="X37" s="85" t="e">
        <f t="shared" si="11"/>
        <v>#DIV/0!</v>
      </c>
      <c r="Y37" s="87">
        <f t="shared" si="12"/>
        <v>0</v>
      </c>
      <c r="Z37" s="87">
        <f t="shared" si="7"/>
        <v>0</v>
      </c>
    </row>
    <row r="38" spans="1:26" ht="17.100000000000001" customHeight="1" x14ac:dyDescent="0.25">
      <c r="A38" s="32" t="s">
        <v>41</v>
      </c>
      <c r="B38" s="68"/>
      <c r="C38" s="46"/>
      <c r="D38" s="46"/>
      <c r="E38" s="46"/>
      <c r="F38" s="46"/>
      <c r="G38" s="46"/>
      <c r="H38" s="46"/>
      <c r="I38" s="46"/>
      <c r="J38" s="46"/>
      <c r="K38" s="46"/>
      <c r="L38" s="46"/>
      <c r="M38" s="46"/>
      <c r="N38" s="26">
        <f t="shared" si="0"/>
        <v>0</v>
      </c>
      <c r="O38" s="26">
        <f t="shared" si="1"/>
        <v>0</v>
      </c>
      <c r="P38" s="26">
        <f t="shared" si="2"/>
        <v>0</v>
      </c>
      <c r="Q38" s="26">
        <f t="shared" si="3"/>
        <v>0</v>
      </c>
      <c r="R38" s="47" t="e">
        <f t="shared" si="8"/>
        <v>#DIV/0!</v>
      </c>
      <c r="S38" s="47" t="e">
        <f t="shared" si="9"/>
        <v>#DIV/0!</v>
      </c>
      <c r="T38" s="47" t="e">
        <f t="shared" si="4"/>
        <v>#DIV/0!</v>
      </c>
      <c r="U38" s="47" t="e">
        <f t="shared" si="10"/>
        <v>#DIV/0!</v>
      </c>
      <c r="V38" s="47" t="e">
        <f t="shared" si="5"/>
        <v>#DIV/0!</v>
      </c>
      <c r="W38" s="47" t="e">
        <f t="shared" si="6"/>
        <v>#DIV/0!</v>
      </c>
      <c r="X38" s="85" t="e">
        <f t="shared" si="11"/>
        <v>#DIV/0!</v>
      </c>
      <c r="Y38" s="87">
        <f t="shared" si="12"/>
        <v>0</v>
      </c>
      <c r="Z38" s="87">
        <f t="shared" si="7"/>
        <v>0</v>
      </c>
    </row>
    <row r="39" spans="1:26" ht="17.100000000000001" customHeight="1" x14ac:dyDescent="0.25">
      <c r="A39" s="32" t="s">
        <v>95</v>
      </c>
      <c r="B39" s="68"/>
      <c r="C39" s="46"/>
      <c r="D39" s="46"/>
      <c r="E39" s="46"/>
      <c r="F39" s="46"/>
      <c r="G39" s="46"/>
      <c r="H39" s="46"/>
      <c r="I39" s="46"/>
      <c r="J39" s="46"/>
      <c r="K39" s="46"/>
      <c r="L39" s="46"/>
      <c r="M39" s="46"/>
      <c r="N39" s="26">
        <f t="shared" si="0"/>
        <v>0</v>
      </c>
      <c r="O39" s="26">
        <f t="shared" si="1"/>
        <v>0</v>
      </c>
      <c r="P39" s="26">
        <f t="shared" si="2"/>
        <v>0</v>
      </c>
      <c r="Q39" s="26">
        <f t="shared" si="3"/>
        <v>0</v>
      </c>
      <c r="R39" s="47" t="e">
        <f t="shared" si="8"/>
        <v>#DIV/0!</v>
      </c>
      <c r="S39" s="47" t="e">
        <f t="shared" si="9"/>
        <v>#DIV/0!</v>
      </c>
      <c r="T39" s="47" t="e">
        <f t="shared" si="4"/>
        <v>#DIV/0!</v>
      </c>
      <c r="U39" s="47" t="e">
        <f t="shared" si="10"/>
        <v>#DIV/0!</v>
      </c>
      <c r="V39" s="47" t="e">
        <f t="shared" si="5"/>
        <v>#DIV/0!</v>
      </c>
      <c r="W39" s="47" t="e">
        <f t="shared" si="6"/>
        <v>#DIV/0!</v>
      </c>
      <c r="X39" s="85" t="e">
        <f t="shared" si="11"/>
        <v>#DIV/0!</v>
      </c>
      <c r="Y39" s="87">
        <f t="shared" si="12"/>
        <v>0</v>
      </c>
      <c r="Z39" s="87">
        <f t="shared" si="7"/>
        <v>0</v>
      </c>
    </row>
    <row r="40" spans="1:26" ht="17.100000000000001" customHeight="1" x14ac:dyDescent="0.25">
      <c r="A40" s="32" t="s">
        <v>48</v>
      </c>
      <c r="B40" s="68"/>
      <c r="C40" s="46"/>
      <c r="D40" s="46"/>
      <c r="E40" s="46"/>
      <c r="F40" s="46"/>
      <c r="G40" s="46"/>
      <c r="H40" s="46"/>
      <c r="I40" s="46"/>
      <c r="J40" s="46"/>
      <c r="K40" s="46"/>
      <c r="L40" s="46"/>
      <c r="M40" s="46"/>
      <c r="N40" s="26">
        <f t="shared" ref="N40:N75" si="21">K40+L40</f>
        <v>0</v>
      </c>
      <c r="O40" s="26">
        <f t="shared" ref="O40:O71" si="22">H40+I40+J40+N40</f>
        <v>0</v>
      </c>
      <c r="P40" s="26">
        <f t="shared" ref="P40:P75" si="23">D40+M40</f>
        <v>0</v>
      </c>
      <c r="Q40" s="26">
        <f t="shared" ref="Q40:Q75" si="24">C40*B40</f>
        <v>0</v>
      </c>
      <c r="R40" s="47" t="e">
        <f t="shared" si="8"/>
        <v>#DIV/0!</v>
      </c>
      <c r="S40" s="47" t="e">
        <f t="shared" si="9"/>
        <v>#DIV/0!</v>
      </c>
      <c r="T40" s="47" t="e">
        <f t="shared" ref="T40:T75" si="25">O40/C40</f>
        <v>#DIV/0!</v>
      </c>
      <c r="U40" s="47" t="e">
        <f t="shared" si="10"/>
        <v>#DIV/0!</v>
      </c>
      <c r="V40" s="47" t="e">
        <f t="shared" ref="V40:V75" si="26">(E40+F40+G40)/C40</f>
        <v>#DIV/0!</v>
      </c>
      <c r="W40" s="47" t="e">
        <f t="shared" ref="W40:W75" si="27">(L40*100)/(H40+I40+J40+L40)</f>
        <v>#DIV/0!</v>
      </c>
      <c r="X40" s="85" t="e">
        <f t="shared" si="11"/>
        <v>#DIV/0!</v>
      </c>
      <c r="Y40" s="87">
        <f t="shared" si="12"/>
        <v>0</v>
      </c>
      <c r="Z40" s="87">
        <f t="shared" ref="Z40:Z75" si="28">J40+I40+H40</f>
        <v>0</v>
      </c>
    </row>
    <row r="41" spans="1:26" ht="17.100000000000001" customHeight="1" x14ac:dyDescent="0.25">
      <c r="A41" s="73" t="s">
        <v>61</v>
      </c>
      <c r="B41" s="68"/>
      <c r="C41" s="46"/>
      <c r="D41" s="46"/>
      <c r="E41" s="46"/>
      <c r="F41" s="46"/>
      <c r="G41" s="46"/>
      <c r="H41" s="46"/>
      <c r="I41" s="46"/>
      <c r="J41" s="46"/>
      <c r="K41" s="46"/>
      <c r="L41" s="46"/>
      <c r="M41" s="46"/>
      <c r="N41" s="26">
        <f t="shared" si="21"/>
        <v>0</v>
      </c>
      <c r="O41" s="26">
        <f t="shared" si="22"/>
        <v>0</v>
      </c>
      <c r="P41" s="26">
        <f t="shared" si="23"/>
        <v>0</v>
      </c>
      <c r="Q41" s="26">
        <f t="shared" si="24"/>
        <v>0</v>
      </c>
      <c r="R41" s="47" t="e">
        <f t="shared" si="8"/>
        <v>#DIV/0!</v>
      </c>
      <c r="S41" s="47" t="e">
        <f t="shared" si="9"/>
        <v>#DIV/0!</v>
      </c>
      <c r="T41" s="47" t="e">
        <f t="shared" si="25"/>
        <v>#DIV/0!</v>
      </c>
      <c r="U41" s="47" t="e">
        <f t="shared" si="10"/>
        <v>#DIV/0!</v>
      </c>
      <c r="V41" s="47" t="e">
        <f t="shared" si="26"/>
        <v>#DIV/0!</v>
      </c>
      <c r="W41" s="47" t="e">
        <f t="shared" si="27"/>
        <v>#DIV/0!</v>
      </c>
      <c r="X41" s="85" t="e">
        <f t="shared" si="11"/>
        <v>#DIV/0!</v>
      </c>
      <c r="Y41" s="87">
        <f t="shared" si="12"/>
        <v>0</v>
      </c>
      <c r="Z41" s="87">
        <f t="shared" si="28"/>
        <v>0</v>
      </c>
    </row>
    <row r="42" spans="1:26" ht="17.100000000000001" customHeight="1" x14ac:dyDescent="0.25">
      <c r="A42" s="73" t="s">
        <v>64</v>
      </c>
      <c r="B42" s="68"/>
      <c r="C42" s="46"/>
      <c r="D42" s="46"/>
      <c r="E42" s="46"/>
      <c r="F42" s="46"/>
      <c r="G42" s="46"/>
      <c r="H42" s="46"/>
      <c r="I42" s="46"/>
      <c r="J42" s="46"/>
      <c r="K42" s="46"/>
      <c r="L42" s="46"/>
      <c r="M42" s="46"/>
      <c r="N42" s="26">
        <f t="shared" si="21"/>
        <v>0</v>
      </c>
      <c r="O42" s="26">
        <f t="shared" si="22"/>
        <v>0</v>
      </c>
      <c r="P42" s="26">
        <f t="shared" si="23"/>
        <v>0</v>
      </c>
      <c r="Q42" s="26">
        <f t="shared" si="24"/>
        <v>0</v>
      </c>
      <c r="R42" s="47" t="e">
        <f t="shared" si="8"/>
        <v>#DIV/0!</v>
      </c>
      <c r="S42" s="47" t="e">
        <f t="shared" si="9"/>
        <v>#DIV/0!</v>
      </c>
      <c r="T42" s="47" t="e">
        <f t="shared" si="25"/>
        <v>#DIV/0!</v>
      </c>
      <c r="U42" s="47" t="e">
        <f t="shared" si="10"/>
        <v>#DIV/0!</v>
      </c>
      <c r="V42" s="47" t="e">
        <f t="shared" si="26"/>
        <v>#DIV/0!</v>
      </c>
      <c r="W42" s="47" t="e">
        <f t="shared" si="27"/>
        <v>#DIV/0!</v>
      </c>
      <c r="X42" s="85" t="e">
        <f t="shared" si="11"/>
        <v>#DIV/0!</v>
      </c>
      <c r="Y42" s="87">
        <f t="shared" si="12"/>
        <v>0</v>
      </c>
      <c r="Z42" s="87">
        <f t="shared" si="28"/>
        <v>0</v>
      </c>
    </row>
    <row r="43" spans="1:26" ht="17.100000000000001" customHeight="1" x14ac:dyDescent="0.25">
      <c r="A43" s="73" t="s">
        <v>62</v>
      </c>
      <c r="B43" s="68"/>
      <c r="C43" s="46"/>
      <c r="D43" s="46"/>
      <c r="E43" s="46"/>
      <c r="F43" s="46"/>
      <c r="G43" s="46"/>
      <c r="H43" s="46"/>
      <c r="I43" s="46"/>
      <c r="J43" s="46"/>
      <c r="K43" s="46"/>
      <c r="L43" s="46"/>
      <c r="M43" s="46"/>
      <c r="N43" s="26">
        <f t="shared" si="21"/>
        <v>0</v>
      </c>
      <c r="O43" s="26">
        <f t="shared" si="22"/>
        <v>0</v>
      </c>
      <c r="P43" s="26">
        <f t="shared" si="23"/>
        <v>0</v>
      </c>
      <c r="Q43" s="26">
        <f t="shared" si="24"/>
        <v>0</v>
      </c>
      <c r="R43" s="47" t="e">
        <f t="shared" si="8"/>
        <v>#DIV/0!</v>
      </c>
      <c r="S43" s="47" t="e">
        <f t="shared" si="9"/>
        <v>#DIV/0!</v>
      </c>
      <c r="T43" s="47" t="e">
        <f t="shared" si="25"/>
        <v>#DIV/0!</v>
      </c>
      <c r="U43" s="47" t="e">
        <f t="shared" si="10"/>
        <v>#DIV/0!</v>
      </c>
      <c r="V43" s="47" t="e">
        <f t="shared" si="26"/>
        <v>#DIV/0!</v>
      </c>
      <c r="W43" s="47" t="e">
        <f t="shared" si="27"/>
        <v>#DIV/0!</v>
      </c>
      <c r="X43" s="85" t="e">
        <f t="shared" si="11"/>
        <v>#DIV/0!</v>
      </c>
      <c r="Y43" s="87">
        <f t="shared" si="12"/>
        <v>0</v>
      </c>
      <c r="Z43" s="87">
        <f t="shared" si="28"/>
        <v>0</v>
      </c>
    </row>
    <row r="44" spans="1:26" ht="17.100000000000001" customHeight="1" x14ac:dyDescent="0.25">
      <c r="A44" s="73" t="s">
        <v>63</v>
      </c>
      <c r="B44" s="68"/>
      <c r="C44" s="46"/>
      <c r="D44" s="46"/>
      <c r="E44" s="46"/>
      <c r="F44" s="46"/>
      <c r="G44" s="46"/>
      <c r="H44" s="46"/>
      <c r="I44" s="46"/>
      <c r="J44" s="46"/>
      <c r="K44" s="46"/>
      <c r="L44" s="46"/>
      <c r="M44" s="46"/>
      <c r="N44" s="26">
        <f t="shared" si="21"/>
        <v>0</v>
      </c>
      <c r="O44" s="26">
        <f t="shared" si="22"/>
        <v>0</v>
      </c>
      <c r="P44" s="26">
        <f t="shared" si="23"/>
        <v>0</v>
      </c>
      <c r="Q44" s="26">
        <f t="shared" si="24"/>
        <v>0</v>
      </c>
      <c r="R44" s="47" t="e">
        <f t="shared" si="8"/>
        <v>#DIV/0!</v>
      </c>
      <c r="S44" s="47" t="e">
        <f t="shared" si="9"/>
        <v>#DIV/0!</v>
      </c>
      <c r="T44" s="47" t="e">
        <f t="shared" si="25"/>
        <v>#DIV/0!</v>
      </c>
      <c r="U44" s="47" t="e">
        <f t="shared" si="10"/>
        <v>#DIV/0!</v>
      </c>
      <c r="V44" s="47" t="e">
        <f t="shared" si="26"/>
        <v>#DIV/0!</v>
      </c>
      <c r="W44" s="47" t="e">
        <f t="shared" si="27"/>
        <v>#DIV/0!</v>
      </c>
      <c r="X44" s="85" t="e">
        <f t="shared" si="11"/>
        <v>#DIV/0!</v>
      </c>
      <c r="Y44" s="87">
        <f t="shared" si="12"/>
        <v>0</v>
      </c>
      <c r="Z44" s="87">
        <f t="shared" si="28"/>
        <v>0</v>
      </c>
    </row>
    <row r="45" spans="1:26" ht="17.100000000000001" customHeight="1" x14ac:dyDescent="0.25">
      <c r="A45" s="73" t="s">
        <v>65</v>
      </c>
      <c r="B45" s="68"/>
      <c r="C45" s="46"/>
      <c r="D45" s="46"/>
      <c r="E45" s="46"/>
      <c r="F45" s="46"/>
      <c r="G45" s="46"/>
      <c r="H45" s="46"/>
      <c r="I45" s="46"/>
      <c r="J45" s="46"/>
      <c r="K45" s="46"/>
      <c r="L45" s="46"/>
      <c r="M45" s="46"/>
      <c r="N45" s="26">
        <f t="shared" si="21"/>
        <v>0</v>
      </c>
      <c r="O45" s="26">
        <f t="shared" si="22"/>
        <v>0</v>
      </c>
      <c r="P45" s="26">
        <f t="shared" si="23"/>
        <v>0</v>
      </c>
      <c r="Q45" s="26">
        <f t="shared" si="24"/>
        <v>0</v>
      </c>
      <c r="R45" s="47" t="e">
        <f t="shared" si="8"/>
        <v>#DIV/0!</v>
      </c>
      <c r="S45" s="47" t="e">
        <f t="shared" si="9"/>
        <v>#DIV/0!</v>
      </c>
      <c r="T45" s="47" t="e">
        <f t="shared" si="25"/>
        <v>#DIV/0!</v>
      </c>
      <c r="U45" s="47" t="e">
        <f t="shared" si="10"/>
        <v>#DIV/0!</v>
      </c>
      <c r="V45" s="47" t="e">
        <f t="shared" si="26"/>
        <v>#DIV/0!</v>
      </c>
      <c r="W45" s="47" t="e">
        <f t="shared" si="27"/>
        <v>#DIV/0!</v>
      </c>
      <c r="X45" s="85" t="e">
        <f t="shared" si="11"/>
        <v>#DIV/0!</v>
      </c>
      <c r="Y45" s="87">
        <f t="shared" si="12"/>
        <v>0</v>
      </c>
      <c r="Z45" s="87">
        <f t="shared" si="28"/>
        <v>0</v>
      </c>
    </row>
    <row r="46" spans="1:26" ht="17.100000000000001" customHeight="1" x14ac:dyDescent="0.25">
      <c r="A46" s="73" t="s">
        <v>66</v>
      </c>
      <c r="B46" s="68"/>
      <c r="C46" s="46"/>
      <c r="D46" s="46"/>
      <c r="E46" s="46"/>
      <c r="F46" s="46"/>
      <c r="G46" s="46"/>
      <c r="H46" s="46"/>
      <c r="I46" s="46"/>
      <c r="J46" s="46"/>
      <c r="K46" s="46"/>
      <c r="L46" s="46"/>
      <c r="M46" s="46"/>
      <c r="N46" s="26">
        <f t="shared" si="21"/>
        <v>0</v>
      </c>
      <c r="O46" s="26">
        <f t="shared" si="22"/>
        <v>0</v>
      </c>
      <c r="P46" s="26">
        <f t="shared" si="23"/>
        <v>0</v>
      </c>
      <c r="Q46" s="26">
        <f t="shared" si="24"/>
        <v>0</v>
      </c>
      <c r="R46" s="47" t="e">
        <f t="shared" si="8"/>
        <v>#DIV/0!</v>
      </c>
      <c r="S46" s="47" t="e">
        <f t="shared" si="9"/>
        <v>#DIV/0!</v>
      </c>
      <c r="T46" s="47" t="e">
        <f t="shared" si="25"/>
        <v>#DIV/0!</v>
      </c>
      <c r="U46" s="47" t="e">
        <f t="shared" si="10"/>
        <v>#DIV/0!</v>
      </c>
      <c r="V46" s="47" t="e">
        <f t="shared" si="26"/>
        <v>#DIV/0!</v>
      </c>
      <c r="W46" s="47" t="e">
        <f t="shared" si="27"/>
        <v>#DIV/0!</v>
      </c>
      <c r="X46" s="85" t="e">
        <f t="shared" si="11"/>
        <v>#DIV/0!</v>
      </c>
      <c r="Y46" s="87">
        <f t="shared" si="12"/>
        <v>0</v>
      </c>
      <c r="Z46" s="87">
        <f t="shared" si="28"/>
        <v>0</v>
      </c>
    </row>
    <row r="47" spans="1:26" ht="17.100000000000001" customHeight="1" x14ac:dyDescent="0.25">
      <c r="A47" s="73" t="s">
        <v>67</v>
      </c>
      <c r="B47" s="68"/>
      <c r="C47" s="46"/>
      <c r="D47" s="46"/>
      <c r="E47" s="46"/>
      <c r="F47" s="46"/>
      <c r="G47" s="46"/>
      <c r="H47" s="46"/>
      <c r="I47" s="46"/>
      <c r="J47" s="46"/>
      <c r="K47" s="46"/>
      <c r="L47" s="46"/>
      <c r="M47" s="46"/>
      <c r="N47" s="26">
        <f t="shared" si="21"/>
        <v>0</v>
      </c>
      <c r="O47" s="26">
        <f t="shared" si="22"/>
        <v>0</v>
      </c>
      <c r="P47" s="26">
        <f t="shared" si="23"/>
        <v>0</v>
      </c>
      <c r="Q47" s="26">
        <f t="shared" si="24"/>
        <v>0</v>
      </c>
      <c r="R47" s="47" t="e">
        <f t="shared" si="8"/>
        <v>#DIV/0!</v>
      </c>
      <c r="S47" s="47" t="e">
        <f t="shared" si="9"/>
        <v>#DIV/0!</v>
      </c>
      <c r="T47" s="47" t="e">
        <f t="shared" si="25"/>
        <v>#DIV/0!</v>
      </c>
      <c r="U47" s="47" t="e">
        <f t="shared" si="10"/>
        <v>#DIV/0!</v>
      </c>
      <c r="V47" s="47" t="e">
        <f t="shared" si="26"/>
        <v>#DIV/0!</v>
      </c>
      <c r="W47" s="47" t="e">
        <f t="shared" si="27"/>
        <v>#DIV/0!</v>
      </c>
      <c r="X47" s="85" t="e">
        <f t="shared" si="11"/>
        <v>#DIV/0!</v>
      </c>
      <c r="Y47" s="87">
        <f t="shared" si="12"/>
        <v>0</v>
      </c>
      <c r="Z47" s="87">
        <f t="shared" si="28"/>
        <v>0</v>
      </c>
    </row>
    <row r="48" spans="1:26" ht="17.100000000000001" customHeight="1" x14ac:dyDescent="0.25">
      <c r="A48" s="73" t="s">
        <v>68</v>
      </c>
      <c r="B48" s="68"/>
      <c r="C48" s="46"/>
      <c r="D48" s="46"/>
      <c r="E48" s="46"/>
      <c r="F48" s="46"/>
      <c r="G48" s="46"/>
      <c r="H48" s="46"/>
      <c r="I48" s="46"/>
      <c r="J48" s="46"/>
      <c r="K48" s="46"/>
      <c r="L48" s="46"/>
      <c r="M48" s="46"/>
      <c r="N48" s="26">
        <f t="shared" si="21"/>
        <v>0</v>
      </c>
      <c r="O48" s="26">
        <f t="shared" si="22"/>
        <v>0</v>
      </c>
      <c r="P48" s="26">
        <f t="shared" si="23"/>
        <v>0</v>
      </c>
      <c r="Q48" s="26">
        <f t="shared" si="24"/>
        <v>0</v>
      </c>
      <c r="R48" s="47" t="e">
        <f t="shared" si="8"/>
        <v>#DIV/0!</v>
      </c>
      <c r="S48" s="47" t="e">
        <f t="shared" si="9"/>
        <v>#DIV/0!</v>
      </c>
      <c r="T48" s="47" t="e">
        <f t="shared" si="25"/>
        <v>#DIV/0!</v>
      </c>
      <c r="U48" s="47" t="e">
        <f t="shared" si="10"/>
        <v>#DIV/0!</v>
      </c>
      <c r="V48" s="47" t="e">
        <f t="shared" si="26"/>
        <v>#DIV/0!</v>
      </c>
      <c r="W48" s="47" t="e">
        <f t="shared" si="27"/>
        <v>#DIV/0!</v>
      </c>
      <c r="X48" s="85" t="e">
        <f t="shared" si="11"/>
        <v>#DIV/0!</v>
      </c>
      <c r="Y48" s="87">
        <f t="shared" si="12"/>
        <v>0</v>
      </c>
      <c r="Z48" s="87">
        <f t="shared" si="28"/>
        <v>0</v>
      </c>
    </row>
    <row r="49" spans="1:26" ht="17.100000000000001" customHeight="1" x14ac:dyDescent="0.25">
      <c r="A49" s="73" t="s">
        <v>69</v>
      </c>
      <c r="B49" s="68"/>
      <c r="C49" s="46"/>
      <c r="D49" s="46"/>
      <c r="E49" s="46"/>
      <c r="F49" s="46"/>
      <c r="G49" s="46"/>
      <c r="H49" s="46"/>
      <c r="I49" s="46"/>
      <c r="J49" s="46"/>
      <c r="K49" s="46"/>
      <c r="L49" s="46"/>
      <c r="M49" s="46"/>
      <c r="N49" s="26">
        <f t="shared" si="21"/>
        <v>0</v>
      </c>
      <c r="O49" s="26">
        <f t="shared" si="22"/>
        <v>0</v>
      </c>
      <c r="P49" s="26">
        <f t="shared" si="23"/>
        <v>0</v>
      </c>
      <c r="Q49" s="26">
        <f t="shared" si="24"/>
        <v>0</v>
      </c>
      <c r="R49" s="47" t="e">
        <f t="shared" si="8"/>
        <v>#DIV/0!</v>
      </c>
      <c r="S49" s="47" t="e">
        <f t="shared" si="9"/>
        <v>#DIV/0!</v>
      </c>
      <c r="T49" s="47" t="e">
        <f t="shared" si="25"/>
        <v>#DIV/0!</v>
      </c>
      <c r="U49" s="47" t="e">
        <f t="shared" si="10"/>
        <v>#DIV/0!</v>
      </c>
      <c r="V49" s="47" t="e">
        <f t="shared" si="26"/>
        <v>#DIV/0!</v>
      </c>
      <c r="W49" s="47" t="e">
        <f t="shared" si="27"/>
        <v>#DIV/0!</v>
      </c>
      <c r="X49" s="85" t="e">
        <f t="shared" si="11"/>
        <v>#DIV/0!</v>
      </c>
      <c r="Y49" s="87">
        <f t="shared" si="12"/>
        <v>0</v>
      </c>
      <c r="Z49" s="87">
        <f t="shared" si="28"/>
        <v>0</v>
      </c>
    </row>
    <row r="50" spans="1:26" ht="17.100000000000001" customHeight="1" x14ac:dyDescent="0.25">
      <c r="A50" s="73" t="s">
        <v>70</v>
      </c>
      <c r="B50" s="68"/>
      <c r="C50" s="46"/>
      <c r="D50" s="46"/>
      <c r="E50" s="46"/>
      <c r="F50" s="46"/>
      <c r="G50" s="46"/>
      <c r="H50" s="46"/>
      <c r="I50" s="46"/>
      <c r="J50" s="46"/>
      <c r="K50" s="46"/>
      <c r="L50" s="46"/>
      <c r="M50" s="46"/>
      <c r="N50" s="26">
        <f t="shared" si="21"/>
        <v>0</v>
      </c>
      <c r="O50" s="26">
        <f t="shared" si="22"/>
        <v>0</v>
      </c>
      <c r="P50" s="26">
        <f t="shared" si="23"/>
        <v>0</v>
      </c>
      <c r="Q50" s="26">
        <f t="shared" si="24"/>
        <v>0</v>
      </c>
      <c r="R50" s="47" t="e">
        <f t="shared" si="8"/>
        <v>#DIV/0!</v>
      </c>
      <c r="S50" s="47" t="e">
        <f t="shared" si="9"/>
        <v>#DIV/0!</v>
      </c>
      <c r="T50" s="47" t="e">
        <f t="shared" si="25"/>
        <v>#DIV/0!</v>
      </c>
      <c r="U50" s="47" t="e">
        <f t="shared" si="10"/>
        <v>#DIV/0!</v>
      </c>
      <c r="V50" s="47" t="e">
        <f t="shared" si="26"/>
        <v>#DIV/0!</v>
      </c>
      <c r="W50" s="47" t="e">
        <f t="shared" si="27"/>
        <v>#DIV/0!</v>
      </c>
      <c r="X50" s="85" t="e">
        <f t="shared" si="11"/>
        <v>#DIV/0!</v>
      </c>
      <c r="Y50" s="87">
        <f t="shared" si="12"/>
        <v>0</v>
      </c>
      <c r="Z50" s="87">
        <f t="shared" si="28"/>
        <v>0</v>
      </c>
    </row>
    <row r="51" spans="1:26" ht="17.100000000000001" customHeight="1" x14ac:dyDescent="0.25">
      <c r="A51" s="73" t="s">
        <v>71</v>
      </c>
      <c r="B51" s="68"/>
      <c r="C51" s="46"/>
      <c r="D51" s="46"/>
      <c r="E51" s="46"/>
      <c r="F51" s="46"/>
      <c r="G51" s="46"/>
      <c r="H51" s="46"/>
      <c r="I51" s="46"/>
      <c r="J51" s="46"/>
      <c r="K51" s="46"/>
      <c r="L51" s="46"/>
      <c r="M51" s="46"/>
      <c r="N51" s="26">
        <f t="shared" si="21"/>
        <v>0</v>
      </c>
      <c r="O51" s="26">
        <f t="shared" si="22"/>
        <v>0</v>
      </c>
      <c r="P51" s="26">
        <f t="shared" si="23"/>
        <v>0</v>
      </c>
      <c r="Q51" s="26">
        <f t="shared" si="24"/>
        <v>0</v>
      </c>
      <c r="R51" s="47" t="e">
        <f t="shared" si="8"/>
        <v>#DIV/0!</v>
      </c>
      <c r="S51" s="47" t="e">
        <f t="shared" si="9"/>
        <v>#DIV/0!</v>
      </c>
      <c r="T51" s="47" t="e">
        <f t="shared" si="25"/>
        <v>#DIV/0!</v>
      </c>
      <c r="U51" s="47" t="e">
        <f t="shared" si="10"/>
        <v>#DIV/0!</v>
      </c>
      <c r="V51" s="47" t="e">
        <f t="shared" si="26"/>
        <v>#DIV/0!</v>
      </c>
      <c r="W51" s="47" t="e">
        <f t="shared" si="27"/>
        <v>#DIV/0!</v>
      </c>
      <c r="X51" s="85" t="e">
        <f t="shared" si="11"/>
        <v>#DIV/0!</v>
      </c>
      <c r="Y51" s="87">
        <f t="shared" si="12"/>
        <v>0</v>
      </c>
      <c r="Z51" s="87">
        <f t="shared" si="28"/>
        <v>0</v>
      </c>
    </row>
    <row r="52" spans="1:26" ht="17.100000000000001" customHeight="1" x14ac:dyDescent="0.25">
      <c r="A52" s="73" t="s">
        <v>72</v>
      </c>
      <c r="B52" s="68"/>
      <c r="C52" s="46"/>
      <c r="D52" s="46"/>
      <c r="E52" s="46"/>
      <c r="F52" s="46"/>
      <c r="G52" s="46"/>
      <c r="H52" s="46"/>
      <c r="I52" s="46"/>
      <c r="J52" s="46"/>
      <c r="K52" s="46"/>
      <c r="L52" s="46"/>
      <c r="M52" s="46"/>
      <c r="N52" s="26">
        <f t="shared" si="21"/>
        <v>0</v>
      </c>
      <c r="O52" s="26">
        <f t="shared" si="22"/>
        <v>0</v>
      </c>
      <c r="P52" s="26">
        <f t="shared" si="23"/>
        <v>0</v>
      </c>
      <c r="Q52" s="26">
        <f t="shared" si="24"/>
        <v>0</v>
      </c>
      <c r="R52" s="47" t="e">
        <f t="shared" si="8"/>
        <v>#DIV/0!</v>
      </c>
      <c r="S52" s="47" t="e">
        <f t="shared" si="9"/>
        <v>#DIV/0!</v>
      </c>
      <c r="T52" s="47" t="e">
        <f t="shared" si="25"/>
        <v>#DIV/0!</v>
      </c>
      <c r="U52" s="47" t="e">
        <f t="shared" si="10"/>
        <v>#DIV/0!</v>
      </c>
      <c r="V52" s="47" t="e">
        <f t="shared" si="26"/>
        <v>#DIV/0!</v>
      </c>
      <c r="W52" s="47" t="e">
        <f t="shared" si="27"/>
        <v>#DIV/0!</v>
      </c>
      <c r="X52" s="85" t="e">
        <f t="shared" si="11"/>
        <v>#DIV/0!</v>
      </c>
      <c r="Y52" s="87">
        <f t="shared" si="12"/>
        <v>0</v>
      </c>
      <c r="Z52" s="87">
        <f t="shared" si="28"/>
        <v>0</v>
      </c>
    </row>
    <row r="53" spans="1:26" ht="17.100000000000001" customHeight="1" x14ac:dyDescent="0.25">
      <c r="A53" s="73" t="s">
        <v>73</v>
      </c>
      <c r="B53" s="68"/>
      <c r="C53" s="46"/>
      <c r="D53" s="46"/>
      <c r="E53" s="46"/>
      <c r="F53" s="46"/>
      <c r="G53" s="46"/>
      <c r="H53" s="46"/>
      <c r="I53" s="46"/>
      <c r="J53" s="46"/>
      <c r="K53" s="46"/>
      <c r="L53" s="46"/>
      <c r="M53" s="46"/>
      <c r="N53" s="26">
        <f t="shared" si="21"/>
        <v>0</v>
      </c>
      <c r="O53" s="26">
        <f t="shared" si="22"/>
        <v>0</v>
      </c>
      <c r="P53" s="26">
        <f t="shared" si="23"/>
        <v>0</v>
      </c>
      <c r="Q53" s="26">
        <f t="shared" si="24"/>
        <v>0</v>
      </c>
      <c r="R53" s="47" t="e">
        <f t="shared" si="8"/>
        <v>#DIV/0!</v>
      </c>
      <c r="S53" s="47" t="e">
        <f t="shared" si="9"/>
        <v>#DIV/0!</v>
      </c>
      <c r="T53" s="47" t="e">
        <f t="shared" si="25"/>
        <v>#DIV/0!</v>
      </c>
      <c r="U53" s="47" t="e">
        <f t="shared" si="10"/>
        <v>#DIV/0!</v>
      </c>
      <c r="V53" s="47" t="e">
        <f t="shared" si="26"/>
        <v>#DIV/0!</v>
      </c>
      <c r="W53" s="47" t="e">
        <f t="shared" si="27"/>
        <v>#DIV/0!</v>
      </c>
      <c r="X53" s="85" t="e">
        <f t="shared" si="11"/>
        <v>#DIV/0!</v>
      </c>
      <c r="Y53" s="87">
        <f t="shared" si="12"/>
        <v>0</v>
      </c>
      <c r="Z53" s="87">
        <f t="shared" si="28"/>
        <v>0</v>
      </c>
    </row>
    <row r="54" spans="1:26" ht="17.100000000000001" customHeight="1" x14ac:dyDescent="0.25">
      <c r="A54" s="73" t="s">
        <v>74</v>
      </c>
      <c r="B54" s="68"/>
      <c r="C54" s="46"/>
      <c r="D54" s="46"/>
      <c r="E54" s="46"/>
      <c r="F54" s="46"/>
      <c r="G54" s="46"/>
      <c r="H54" s="46"/>
      <c r="I54" s="46"/>
      <c r="J54" s="46"/>
      <c r="K54" s="46"/>
      <c r="L54" s="46"/>
      <c r="M54" s="46"/>
      <c r="N54" s="26">
        <f t="shared" si="21"/>
        <v>0</v>
      </c>
      <c r="O54" s="26">
        <f t="shared" si="22"/>
        <v>0</v>
      </c>
      <c r="P54" s="26">
        <f t="shared" si="23"/>
        <v>0</v>
      </c>
      <c r="Q54" s="26">
        <f t="shared" si="24"/>
        <v>0</v>
      </c>
      <c r="R54" s="47" t="e">
        <f t="shared" si="8"/>
        <v>#DIV/0!</v>
      </c>
      <c r="S54" s="47" t="e">
        <f t="shared" si="9"/>
        <v>#DIV/0!</v>
      </c>
      <c r="T54" s="47" t="e">
        <f t="shared" si="25"/>
        <v>#DIV/0!</v>
      </c>
      <c r="U54" s="47" t="e">
        <f t="shared" si="10"/>
        <v>#DIV/0!</v>
      </c>
      <c r="V54" s="47" t="e">
        <f t="shared" si="26"/>
        <v>#DIV/0!</v>
      </c>
      <c r="W54" s="47" t="e">
        <f t="shared" si="27"/>
        <v>#DIV/0!</v>
      </c>
      <c r="X54" s="85" t="e">
        <f t="shared" si="11"/>
        <v>#DIV/0!</v>
      </c>
      <c r="Y54" s="87">
        <f t="shared" si="12"/>
        <v>0</v>
      </c>
      <c r="Z54" s="87">
        <f t="shared" si="28"/>
        <v>0</v>
      </c>
    </row>
    <row r="55" spans="1:26" ht="17.100000000000001" customHeight="1" x14ac:dyDescent="0.25">
      <c r="A55" s="73" t="s">
        <v>75</v>
      </c>
      <c r="B55" s="68"/>
      <c r="C55" s="46"/>
      <c r="D55" s="46"/>
      <c r="E55" s="46"/>
      <c r="F55" s="46"/>
      <c r="G55" s="46"/>
      <c r="H55" s="46"/>
      <c r="I55" s="46"/>
      <c r="J55" s="46"/>
      <c r="K55" s="46"/>
      <c r="L55" s="46"/>
      <c r="M55" s="46"/>
      <c r="N55" s="26">
        <f t="shared" si="21"/>
        <v>0</v>
      </c>
      <c r="O55" s="26">
        <f t="shared" si="22"/>
        <v>0</v>
      </c>
      <c r="P55" s="26">
        <f t="shared" si="23"/>
        <v>0</v>
      </c>
      <c r="Q55" s="26">
        <f t="shared" si="24"/>
        <v>0</v>
      </c>
      <c r="R55" s="47" t="e">
        <f t="shared" si="8"/>
        <v>#DIV/0!</v>
      </c>
      <c r="S55" s="47" t="e">
        <f t="shared" si="9"/>
        <v>#DIV/0!</v>
      </c>
      <c r="T55" s="47" t="e">
        <f t="shared" si="25"/>
        <v>#DIV/0!</v>
      </c>
      <c r="U55" s="47" t="e">
        <f t="shared" si="10"/>
        <v>#DIV/0!</v>
      </c>
      <c r="V55" s="47" t="e">
        <f t="shared" si="26"/>
        <v>#DIV/0!</v>
      </c>
      <c r="W55" s="47" t="e">
        <f t="shared" si="27"/>
        <v>#DIV/0!</v>
      </c>
      <c r="X55" s="85" t="e">
        <f t="shared" si="11"/>
        <v>#DIV/0!</v>
      </c>
      <c r="Y55" s="87">
        <f t="shared" si="12"/>
        <v>0</v>
      </c>
      <c r="Z55" s="87">
        <f t="shared" si="28"/>
        <v>0</v>
      </c>
    </row>
    <row r="56" spans="1:26" ht="17.100000000000001" customHeight="1" x14ac:dyDescent="0.25">
      <c r="A56" s="73" t="s">
        <v>76</v>
      </c>
      <c r="B56" s="68"/>
      <c r="C56" s="46"/>
      <c r="D56" s="46"/>
      <c r="E56" s="46"/>
      <c r="F56" s="46"/>
      <c r="G56" s="46"/>
      <c r="H56" s="46"/>
      <c r="I56" s="46"/>
      <c r="J56" s="46"/>
      <c r="K56" s="46"/>
      <c r="L56" s="46"/>
      <c r="M56" s="46"/>
      <c r="N56" s="26">
        <f t="shared" si="21"/>
        <v>0</v>
      </c>
      <c r="O56" s="26">
        <f t="shared" si="22"/>
        <v>0</v>
      </c>
      <c r="P56" s="26">
        <f t="shared" si="23"/>
        <v>0</v>
      </c>
      <c r="Q56" s="26">
        <f t="shared" si="24"/>
        <v>0</v>
      </c>
      <c r="R56" s="47" t="e">
        <f t="shared" si="8"/>
        <v>#DIV/0!</v>
      </c>
      <c r="S56" s="47" t="e">
        <f t="shared" si="9"/>
        <v>#DIV/0!</v>
      </c>
      <c r="T56" s="47" t="e">
        <f t="shared" si="25"/>
        <v>#DIV/0!</v>
      </c>
      <c r="U56" s="47" t="e">
        <f t="shared" si="10"/>
        <v>#DIV/0!</v>
      </c>
      <c r="V56" s="47" t="e">
        <f t="shared" si="26"/>
        <v>#DIV/0!</v>
      </c>
      <c r="W56" s="47" t="e">
        <f t="shared" si="27"/>
        <v>#DIV/0!</v>
      </c>
      <c r="X56" s="85" t="e">
        <f t="shared" si="11"/>
        <v>#DIV/0!</v>
      </c>
      <c r="Y56" s="87">
        <f t="shared" si="12"/>
        <v>0</v>
      </c>
      <c r="Z56" s="87">
        <f t="shared" si="28"/>
        <v>0</v>
      </c>
    </row>
    <row r="57" spans="1:26" ht="17.100000000000001" customHeight="1" x14ac:dyDescent="0.25">
      <c r="A57" s="73" t="s">
        <v>77</v>
      </c>
      <c r="B57" s="68"/>
      <c r="C57" s="46"/>
      <c r="D57" s="46"/>
      <c r="E57" s="46"/>
      <c r="F57" s="46"/>
      <c r="G57" s="46"/>
      <c r="H57" s="46"/>
      <c r="I57" s="46"/>
      <c r="J57" s="46"/>
      <c r="K57" s="46"/>
      <c r="L57" s="46"/>
      <c r="M57" s="46"/>
      <c r="N57" s="26">
        <f t="shared" si="21"/>
        <v>0</v>
      </c>
      <c r="O57" s="26">
        <f t="shared" si="22"/>
        <v>0</v>
      </c>
      <c r="P57" s="26">
        <f t="shared" si="23"/>
        <v>0</v>
      </c>
      <c r="Q57" s="26">
        <f t="shared" si="24"/>
        <v>0</v>
      </c>
      <c r="R57" s="47" t="e">
        <f t="shared" si="8"/>
        <v>#DIV/0!</v>
      </c>
      <c r="S57" s="47" t="e">
        <f t="shared" si="9"/>
        <v>#DIV/0!</v>
      </c>
      <c r="T57" s="47" t="e">
        <f t="shared" si="25"/>
        <v>#DIV/0!</v>
      </c>
      <c r="U57" s="47" t="e">
        <f t="shared" si="10"/>
        <v>#DIV/0!</v>
      </c>
      <c r="V57" s="47" t="e">
        <f t="shared" si="26"/>
        <v>#DIV/0!</v>
      </c>
      <c r="W57" s="47" t="e">
        <f t="shared" si="27"/>
        <v>#DIV/0!</v>
      </c>
      <c r="X57" s="85" t="e">
        <f t="shared" si="11"/>
        <v>#DIV/0!</v>
      </c>
      <c r="Y57" s="87">
        <f t="shared" si="12"/>
        <v>0</v>
      </c>
      <c r="Z57" s="87">
        <f t="shared" si="28"/>
        <v>0</v>
      </c>
    </row>
    <row r="58" spans="1:26" ht="17.100000000000001" customHeight="1" x14ac:dyDescent="0.25">
      <c r="A58" s="73" t="s">
        <v>78</v>
      </c>
      <c r="B58" s="68"/>
      <c r="C58" s="46"/>
      <c r="D58" s="46"/>
      <c r="E58" s="46"/>
      <c r="F58" s="46"/>
      <c r="G58" s="46"/>
      <c r="H58" s="46"/>
      <c r="I58" s="46"/>
      <c r="J58" s="46"/>
      <c r="K58" s="46"/>
      <c r="L58" s="46"/>
      <c r="M58" s="46"/>
      <c r="N58" s="26">
        <f t="shared" si="21"/>
        <v>0</v>
      </c>
      <c r="O58" s="26">
        <f t="shared" si="22"/>
        <v>0</v>
      </c>
      <c r="P58" s="26">
        <f t="shared" si="23"/>
        <v>0</v>
      </c>
      <c r="Q58" s="26">
        <f t="shared" si="24"/>
        <v>0</v>
      </c>
      <c r="R58" s="47" t="e">
        <f t="shared" si="8"/>
        <v>#DIV/0!</v>
      </c>
      <c r="S58" s="47" t="e">
        <f t="shared" si="9"/>
        <v>#DIV/0!</v>
      </c>
      <c r="T58" s="47" t="e">
        <f t="shared" si="25"/>
        <v>#DIV/0!</v>
      </c>
      <c r="U58" s="47" t="e">
        <f t="shared" si="10"/>
        <v>#DIV/0!</v>
      </c>
      <c r="V58" s="47" t="e">
        <f t="shared" si="26"/>
        <v>#DIV/0!</v>
      </c>
      <c r="W58" s="47" t="e">
        <f t="shared" si="27"/>
        <v>#DIV/0!</v>
      </c>
      <c r="X58" s="85" t="e">
        <f t="shared" si="11"/>
        <v>#DIV/0!</v>
      </c>
      <c r="Y58" s="87">
        <f t="shared" si="12"/>
        <v>0</v>
      </c>
      <c r="Z58" s="87">
        <f t="shared" si="28"/>
        <v>0</v>
      </c>
    </row>
    <row r="59" spans="1:26" ht="17.100000000000001" customHeight="1" x14ac:dyDescent="0.25">
      <c r="A59" s="73" t="s">
        <v>79</v>
      </c>
      <c r="B59" s="68"/>
      <c r="C59" s="46"/>
      <c r="D59" s="46"/>
      <c r="E59" s="46"/>
      <c r="F59" s="46"/>
      <c r="G59" s="46"/>
      <c r="H59" s="46"/>
      <c r="I59" s="46"/>
      <c r="J59" s="46"/>
      <c r="K59" s="46"/>
      <c r="L59" s="46"/>
      <c r="M59" s="46"/>
      <c r="N59" s="26">
        <f t="shared" si="21"/>
        <v>0</v>
      </c>
      <c r="O59" s="26">
        <f t="shared" si="22"/>
        <v>0</v>
      </c>
      <c r="P59" s="26">
        <f t="shared" si="23"/>
        <v>0</v>
      </c>
      <c r="Q59" s="26">
        <f t="shared" si="24"/>
        <v>0</v>
      </c>
      <c r="R59" s="47" t="e">
        <f t="shared" si="8"/>
        <v>#DIV/0!</v>
      </c>
      <c r="S59" s="47" t="e">
        <f t="shared" si="9"/>
        <v>#DIV/0!</v>
      </c>
      <c r="T59" s="47" t="e">
        <f t="shared" si="25"/>
        <v>#DIV/0!</v>
      </c>
      <c r="U59" s="47" t="e">
        <f t="shared" si="10"/>
        <v>#DIV/0!</v>
      </c>
      <c r="V59" s="47" t="e">
        <f t="shared" si="26"/>
        <v>#DIV/0!</v>
      </c>
      <c r="W59" s="47" t="e">
        <f t="shared" si="27"/>
        <v>#DIV/0!</v>
      </c>
      <c r="X59" s="85" t="e">
        <f t="shared" si="11"/>
        <v>#DIV/0!</v>
      </c>
      <c r="Y59" s="87">
        <f t="shared" si="12"/>
        <v>0</v>
      </c>
      <c r="Z59" s="87">
        <f t="shared" si="28"/>
        <v>0</v>
      </c>
    </row>
    <row r="60" spans="1:26" ht="17.100000000000001" customHeight="1" x14ac:dyDescent="0.25">
      <c r="A60" s="73" t="s">
        <v>80</v>
      </c>
      <c r="B60" s="68"/>
      <c r="C60" s="46"/>
      <c r="D60" s="46"/>
      <c r="E60" s="46"/>
      <c r="F60" s="46"/>
      <c r="G60" s="46"/>
      <c r="H60" s="46"/>
      <c r="I60" s="46"/>
      <c r="J60" s="46"/>
      <c r="K60" s="46"/>
      <c r="L60" s="46"/>
      <c r="M60" s="46"/>
      <c r="N60" s="26">
        <f t="shared" si="21"/>
        <v>0</v>
      </c>
      <c r="O60" s="26">
        <f t="shared" si="22"/>
        <v>0</v>
      </c>
      <c r="P60" s="26">
        <f t="shared" si="23"/>
        <v>0</v>
      </c>
      <c r="Q60" s="26">
        <f t="shared" si="24"/>
        <v>0</v>
      </c>
      <c r="R60" s="47" t="e">
        <f t="shared" si="8"/>
        <v>#DIV/0!</v>
      </c>
      <c r="S60" s="47" t="e">
        <f t="shared" si="9"/>
        <v>#DIV/0!</v>
      </c>
      <c r="T60" s="47" t="e">
        <f t="shared" si="25"/>
        <v>#DIV/0!</v>
      </c>
      <c r="U60" s="47" t="e">
        <f t="shared" si="10"/>
        <v>#DIV/0!</v>
      </c>
      <c r="V60" s="47" t="e">
        <f t="shared" si="26"/>
        <v>#DIV/0!</v>
      </c>
      <c r="W60" s="47" t="e">
        <f t="shared" si="27"/>
        <v>#DIV/0!</v>
      </c>
      <c r="X60" s="85" t="e">
        <f t="shared" si="11"/>
        <v>#DIV/0!</v>
      </c>
      <c r="Y60" s="87">
        <f t="shared" si="12"/>
        <v>0</v>
      </c>
      <c r="Z60" s="87">
        <f t="shared" si="28"/>
        <v>0</v>
      </c>
    </row>
    <row r="61" spans="1:26" ht="17.100000000000001" customHeight="1" x14ac:dyDescent="0.25">
      <c r="A61" s="73" t="s">
        <v>81</v>
      </c>
      <c r="B61" s="68"/>
      <c r="C61" s="46"/>
      <c r="D61" s="46"/>
      <c r="E61" s="46"/>
      <c r="F61" s="46"/>
      <c r="G61" s="46"/>
      <c r="H61" s="46"/>
      <c r="I61" s="46"/>
      <c r="J61" s="46"/>
      <c r="K61" s="46"/>
      <c r="L61" s="46"/>
      <c r="M61" s="46"/>
      <c r="N61" s="26">
        <f t="shared" si="21"/>
        <v>0</v>
      </c>
      <c r="O61" s="26">
        <f t="shared" si="22"/>
        <v>0</v>
      </c>
      <c r="P61" s="26">
        <f t="shared" si="23"/>
        <v>0</v>
      </c>
      <c r="Q61" s="26">
        <f t="shared" si="24"/>
        <v>0</v>
      </c>
      <c r="R61" s="47" t="e">
        <f t="shared" si="8"/>
        <v>#DIV/0!</v>
      </c>
      <c r="S61" s="47" t="e">
        <f t="shared" si="9"/>
        <v>#DIV/0!</v>
      </c>
      <c r="T61" s="47" t="e">
        <f t="shared" si="25"/>
        <v>#DIV/0!</v>
      </c>
      <c r="U61" s="47" t="e">
        <f t="shared" si="10"/>
        <v>#DIV/0!</v>
      </c>
      <c r="V61" s="47" t="e">
        <f t="shared" si="26"/>
        <v>#DIV/0!</v>
      </c>
      <c r="W61" s="47" t="e">
        <f t="shared" si="27"/>
        <v>#DIV/0!</v>
      </c>
      <c r="X61" s="85" t="e">
        <f t="shared" si="11"/>
        <v>#DIV/0!</v>
      </c>
      <c r="Y61" s="87">
        <f t="shared" si="12"/>
        <v>0</v>
      </c>
      <c r="Z61" s="87">
        <f t="shared" si="28"/>
        <v>0</v>
      </c>
    </row>
    <row r="62" spans="1:26" ht="17.100000000000001" customHeight="1" x14ac:dyDescent="0.25">
      <c r="A62" s="73" t="s">
        <v>82</v>
      </c>
      <c r="B62" s="68"/>
      <c r="C62" s="46"/>
      <c r="D62" s="46"/>
      <c r="E62" s="46"/>
      <c r="F62" s="46"/>
      <c r="G62" s="46"/>
      <c r="H62" s="46"/>
      <c r="I62" s="46"/>
      <c r="J62" s="46"/>
      <c r="K62" s="46"/>
      <c r="L62" s="46"/>
      <c r="M62" s="46"/>
      <c r="N62" s="26">
        <f t="shared" si="21"/>
        <v>0</v>
      </c>
      <c r="O62" s="26">
        <f t="shared" si="22"/>
        <v>0</v>
      </c>
      <c r="P62" s="26">
        <f t="shared" si="23"/>
        <v>0</v>
      </c>
      <c r="Q62" s="26">
        <f t="shared" si="24"/>
        <v>0</v>
      </c>
      <c r="R62" s="47" t="e">
        <f t="shared" si="8"/>
        <v>#DIV/0!</v>
      </c>
      <c r="S62" s="47" t="e">
        <f t="shared" si="9"/>
        <v>#DIV/0!</v>
      </c>
      <c r="T62" s="47" t="e">
        <f t="shared" si="25"/>
        <v>#DIV/0!</v>
      </c>
      <c r="U62" s="47" t="e">
        <f t="shared" si="10"/>
        <v>#DIV/0!</v>
      </c>
      <c r="V62" s="47" t="e">
        <f t="shared" si="26"/>
        <v>#DIV/0!</v>
      </c>
      <c r="W62" s="47" t="e">
        <f t="shared" si="27"/>
        <v>#DIV/0!</v>
      </c>
      <c r="X62" s="85" t="e">
        <f t="shared" si="11"/>
        <v>#DIV/0!</v>
      </c>
      <c r="Y62" s="87">
        <f t="shared" si="12"/>
        <v>0</v>
      </c>
      <c r="Z62" s="87">
        <f t="shared" si="28"/>
        <v>0</v>
      </c>
    </row>
    <row r="63" spans="1:26" ht="17.100000000000001" customHeight="1" x14ac:dyDescent="0.25">
      <c r="A63" s="73" t="s">
        <v>83</v>
      </c>
      <c r="B63" s="68"/>
      <c r="C63" s="46"/>
      <c r="D63" s="46"/>
      <c r="E63" s="46"/>
      <c r="F63" s="46"/>
      <c r="G63" s="46"/>
      <c r="H63" s="46"/>
      <c r="I63" s="46"/>
      <c r="J63" s="46"/>
      <c r="K63" s="46"/>
      <c r="L63" s="46"/>
      <c r="M63" s="46"/>
      <c r="N63" s="26">
        <f t="shared" si="21"/>
        <v>0</v>
      </c>
      <c r="O63" s="26">
        <f t="shared" si="22"/>
        <v>0</v>
      </c>
      <c r="P63" s="26">
        <f t="shared" si="23"/>
        <v>0</v>
      </c>
      <c r="Q63" s="26">
        <f t="shared" si="24"/>
        <v>0</v>
      </c>
      <c r="R63" s="47" t="e">
        <f t="shared" si="8"/>
        <v>#DIV/0!</v>
      </c>
      <c r="S63" s="47" t="e">
        <f t="shared" si="9"/>
        <v>#DIV/0!</v>
      </c>
      <c r="T63" s="47" t="e">
        <f t="shared" si="25"/>
        <v>#DIV/0!</v>
      </c>
      <c r="U63" s="47" t="e">
        <f t="shared" si="10"/>
        <v>#DIV/0!</v>
      </c>
      <c r="V63" s="47" t="e">
        <f t="shared" si="26"/>
        <v>#DIV/0!</v>
      </c>
      <c r="W63" s="47" t="e">
        <f t="shared" si="27"/>
        <v>#DIV/0!</v>
      </c>
      <c r="X63" s="85" t="e">
        <f t="shared" si="11"/>
        <v>#DIV/0!</v>
      </c>
      <c r="Y63" s="87">
        <f t="shared" si="12"/>
        <v>0</v>
      </c>
      <c r="Z63" s="87">
        <f t="shared" si="28"/>
        <v>0</v>
      </c>
    </row>
    <row r="64" spans="1:26" ht="17.100000000000001" customHeight="1" x14ac:dyDescent="0.25">
      <c r="A64" s="73" t="s">
        <v>84</v>
      </c>
      <c r="B64" s="68"/>
      <c r="C64" s="46"/>
      <c r="D64" s="46"/>
      <c r="E64" s="46"/>
      <c r="F64" s="46"/>
      <c r="G64" s="46"/>
      <c r="H64" s="46"/>
      <c r="I64" s="46"/>
      <c r="J64" s="46"/>
      <c r="K64" s="46"/>
      <c r="L64" s="46"/>
      <c r="M64" s="46"/>
      <c r="N64" s="26">
        <f t="shared" si="21"/>
        <v>0</v>
      </c>
      <c r="O64" s="26">
        <f t="shared" si="22"/>
        <v>0</v>
      </c>
      <c r="P64" s="26">
        <f t="shared" si="23"/>
        <v>0</v>
      </c>
      <c r="Q64" s="26">
        <f t="shared" si="24"/>
        <v>0</v>
      </c>
      <c r="R64" s="47" t="e">
        <f t="shared" si="8"/>
        <v>#DIV/0!</v>
      </c>
      <c r="S64" s="47" t="e">
        <f t="shared" si="9"/>
        <v>#DIV/0!</v>
      </c>
      <c r="T64" s="47" t="e">
        <f t="shared" si="25"/>
        <v>#DIV/0!</v>
      </c>
      <c r="U64" s="47" t="e">
        <f t="shared" si="10"/>
        <v>#DIV/0!</v>
      </c>
      <c r="V64" s="47" t="e">
        <f t="shared" si="26"/>
        <v>#DIV/0!</v>
      </c>
      <c r="W64" s="47" t="e">
        <f t="shared" si="27"/>
        <v>#DIV/0!</v>
      </c>
      <c r="X64" s="85" t="e">
        <f t="shared" si="11"/>
        <v>#DIV/0!</v>
      </c>
      <c r="Y64" s="87">
        <f t="shared" si="12"/>
        <v>0</v>
      </c>
      <c r="Z64" s="87">
        <f t="shared" si="28"/>
        <v>0</v>
      </c>
    </row>
    <row r="65" spans="1:36" ht="17.100000000000001" customHeight="1" x14ac:dyDescent="0.25">
      <c r="A65" s="73" t="s">
        <v>85</v>
      </c>
      <c r="B65" s="68"/>
      <c r="C65" s="46"/>
      <c r="D65" s="46"/>
      <c r="E65" s="46"/>
      <c r="F65" s="46"/>
      <c r="G65" s="46"/>
      <c r="H65" s="46"/>
      <c r="I65" s="46"/>
      <c r="J65" s="46"/>
      <c r="K65" s="46"/>
      <c r="L65" s="46"/>
      <c r="M65" s="46"/>
      <c r="N65" s="26">
        <f t="shared" si="21"/>
        <v>0</v>
      </c>
      <c r="O65" s="26">
        <f t="shared" si="22"/>
        <v>0</v>
      </c>
      <c r="P65" s="26">
        <f t="shared" si="23"/>
        <v>0</v>
      </c>
      <c r="Q65" s="26">
        <f t="shared" si="24"/>
        <v>0</v>
      </c>
      <c r="R65" s="47" t="e">
        <f t="shared" si="8"/>
        <v>#DIV/0!</v>
      </c>
      <c r="S65" s="47" t="e">
        <f t="shared" si="9"/>
        <v>#DIV/0!</v>
      </c>
      <c r="T65" s="47" t="e">
        <f t="shared" si="25"/>
        <v>#DIV/0!</v>
      </c>
      <c r="U65" s="47" t="e">
        <f t="shared" si="10"/>
        <v>#DIV/0!</v>
      </c>
      <c r="V65" s="47" t="e">
        <f t="shared" si="26"/>
        <v>#DIV/0!</v>
      </c>
      <c r="W65" s="47" t="e">
        <f t="shared" si="27"/>
        <v>#DIV/0!</v>
      </c>
      <c r="X65" s="85" t="e">
        <f t="shared" si="11"/>
        <v>#DIV/0!</v>
      </c>
      <c r="Y65" s="87">
        <f t="shared" si="12"/>
        <v>0</v>
      </c>
      <c r="Z65" s="87">
        <f t="shared" si="28"/>
        <v>0</v>
      </c>
    </row>
    <row r="66" spans="1:36" ht="17.100000000000001" customHeight="1" x14ac:dyDescent="0.25">
      <c r="A66" s="73" t="s">
        <v>86</v>
      </c>
      <c r="B66" s="68"/>
      <c r="C66" s="46"/>
      <c r="D66" s="46"/>
      <c r="E66" s="46"/>
      <c r="F66" s="46"/>
      <c r="G66" s="46"/>
      <c r="H66" s="46"/>
      <c r="I66" s="46"/>
      <c r="J66" s="46"/>
      <c r="K66" s="46"/>
      <c r="L66" s="46"/>
      <c r="M66" s="46"/>
      <c r="N66" s="26">
        <f t="shared" si="21"/>
        <v>0</v>
      </c>
      <c r="O66" s="26">
        <f t="shared" si="22"/>
        <v>0</v>
      </c>
      <c r="P66" s="26">
        <f t="shared" si="23"/>
        <v>0</v>
      </c>
      <c r="Q66" s="26">
        <f t="shared" si="24"/>
        <v>0</v>
      </c>
      <c r="R66" s="47" t="e">
        <f t="shared" si="8"/>
        <v>#DIV/0!</v>
      </c>
      <c r="S66" s="47" t="e">
        <f t="shared" si="9"/>
        <v>#DIV/0!</v>
      </c>
      <c r="T66" s="47" t="e">
        <f t="shared" si="25"/>
        <v>#DIV/0!</v>
      </c>
      <c r="U66" s="47" t="e">
        <f t="shared" si="10"/>
        <v>#DIV/0!</v>
      </c>
      <c r="V66" s="47" t="e">
        <f t="shared" si="26"/>
        <v>#DIV/0!</v>
      </c>
      <c r="W66" s="47" t="e">
        <f t="shared" si="27"/>
        <v>#DIV/0!</v>
      </c>
      <c r="X66" s="85" t="e">
        <f t="shared" si="11"/>
        <v>#DIV/0!</v>
      </c>
      <c r="Y66" s="87">
        <f t="shared" si="12"/>
        <v>0</v>
      </c>
      <c r="Z66" s="87">
        <f t="shared" si="28"/>
        <v>0</v>
      </c>
    </row>
    <row r="67" spans="1:36" ht="17.100000000000001" customHeight="1" x14ac:dyDescent="0.25">
      <c r="A67" s="73" t="s">
        <v>94</v>
      </c>
      <c r="B67" s="68"/>
      <c r="C67" s="46"/>
      <c r="D67" s="46"/>
      <c r="E67" s="46"/>
      <c r="F67" s="46"/>
      <c r="G67" s="46"/>
      <c r="H67" s="46"/>
      <c r="I67" s="46"/>
      <c r="J67" s="46"/>
      <c r="K67" s="46"/>
      <c r="L67" s="46"/>
      <c r="M67" s="46"/>
      <c r="N67" s="26">
        <f t="shared" si="21"/>
        <v>0</v>
      </c>
      <c r="O67" s="26">
        <f t="shared" si="22"/>
        <v>0</v>
      </c>
      <c r="P67" s="26">
        <f t="shared" si="23"/>
        <v>0</v>
      </c>
      <c r="Q67" s="26">
        <f t="shared" si="24"/>
        <v>0</v>
      </c>
      <c r="R67" s="47" t="e">
        <f t="shared" si="8"/>
        <v>#DIV/0!</v>
      </c>
      <c r="S67" s="47" t="e">
        <f t="shared" si="9"/>
        <v>#DIV/0!</v>
      </c>
      <c r="T67" s="47" t="e">
        <f t="shared" si="25"/>
        <v>#DIV/0!</v>
      </c>
      <c r="U67" s="47" t="e">
        <f t="shared" si="10"/>
        <v>#DIV/0!</v>
      </c>
      <c r="V67" s="47" t="e">
        <f t="shared" si="26"/>
        <v>#DIV/0!</v>
      </c>
      <c r="W67" s="47" t="e">
        <f t="shared" si="27"/>
        <v>#DIV/0!</v>
      </c>
      <c r="X67" s="85" t="e">
        <f t="shared" si="11"/>
        <v>#DIV/0!</v>
      </c>
      <c r="Y67" s="87">
        <f t="shared" si="12"/>
        <v>0</v>
      </c>
      <c r="Z67" s="87">
        <f t="shared" si="28"/>
        <v>0</v>
      </c>
    </row>
    <row r="68" spans="1:36" ht="17.100000000000001" customHeight="1" x14ac:dyDescent="0.25">
      <c r="A68" s="73" t="s">
        <v>87</v>
      </c>
      <c r="B68" s="68"/>
      <c r="C68" s="46"/>
      <c r="D68" s="46"/>
      <c r="E68" s="46"/>
      <c r="F68" s="46"/>
      <c r="G68" s="46"/>
      <c r="H68" s="46"/>
      <c r="I68" s="46"/>
      <c r="J68" s="46"/>
      <c r="K68" s="46"/>
      <c r="L68" s="46"/>
      <c r="M68" s="46"/>
      <c r="N68" s="26">
        <f t="shared" si="21"/>
        <v>0</v>
      </c>
      <c r="O68" s="26">
        <f t="shared" si="22"/>
        <v>0</v>
      </c>
      <c r="P68" s="26">
        <f t="shared" si="23"/>
        <v>0</v>
      </c>
      <c r="Q68" s="26">
        <f t="shared" si="24"/>
        <v>0</v>
      </c>
      <c r="R68" s="47" t="e">
        <f t="shared" si="8"/>
        <v>#DIV/0!</v>
      </c>
      <c r="S68" s="47" t="e">
        <f t="shared" si="9"/>
        <v>#DIV/0!</v>
      </c>
      <c r="T68" s="47" t="e">
        <f t="shared" si="25"/>
        <v>#DIV/0!</v>
      </c>
      <c r="U68" s="47" t="e">
        <f t="shared" si="10"/>
        <v>#DIV/0!</v>
      </c>
      <c r="V68" s="47" t="e">
        <f t="shared" si="26"/>
        <v>#DIV/0!</v>
      </c>
      <c r="W68" s="47" t="e">
        <f t="shared" si="27"/>
        <v>#DIV/0!</v>
      </c>
      <c r="X68" s="85" t="e">
        <f t="shared" si="11"/>
        <v>#DIV/0!</v>
      </c>
      <c r="Y68" s="87">
        <f t="shared" si="12"/>
        <v>0</v>
      </c>
      <c r="Z68" s="87">
        <f t="shared" si="28"/>
        <v>0</v>
      </c>
    </row>
    <row r="69" spans="1:36" ht="17.100000000000001" customHeight="1" x14ac:dyDescent="0.25">
      <c r="A69" s="73" t="s">
        <v>88</v>
      </c>
      <c r="B69" s="68"/>
      <c r="C69" s="46"/>
      <c r="D69" s="46"/>
      <c r="E69" s="46"/>
      <c r="F69" s="46"/>
      <c r="G69" s="46"/>
      <c r="H69" s="46"/>
      <c r="I69" s="46"/>
      <c r="J69" s="46"/>
      <c r="K69" s="46"/>
      <c r="L69" s="46"/>
      <c r="M69" s="46"/>
      <c r="N69" s="26">
        <f t="shared" si="21"/>
        <v>0</v>
      </c>
      <c r="O69" s="26">
        <f t="shared" si="22"/>
        <v>0</v>
      </c>
      <c r="P69" s="26">
        <f t="shared" si="23"/>
        <v>0</v>
      </c>
      <c r="Q69" s="26">
        <f t="shared" si="24"/>
        <v>0</v>
      </c>
      <c r="R69" s="47" t="e">
        <f t="shared" si="8"/>
        <v>#DIV/0!</v>
      </c>
      <c r="S69" s="47" t="e">
        <f t="shared" si="9"/>
        <v>#DIV/0!</v>
      </c>
      <c r="T69" s="47" t="e">
        <f t="shared" si="25"/>
        <v>#DIV/0!</v>
      </c>
      <c r="U69" s="47" t="e">
        <f t="shared" si="10"/>
        <v>#DIV/0!</v>
      </c>
      <c r="V69" s="47" t="e">
        <f t="shared" si="26"/>
        <v>#DIV/0!</v>
      </c>
      <c r="W69" s="47" t="e">
        <f t="shared" si="27"/>
        <v>#DIV/0!</v>
      </c>
      <c r="X69" s="85" t="e">
        <f t="shared" si="11"/>
        <v>#DIV/0!</v>
      </c>
      <c r="Y69" s="87">
        <f t="shared" si="12"/>
        <v>0</v>
      </c>
      <c r="Z69" s="87">
        <f t="shared" si="28"/>
        <v>0</v>
      </c>
    </row>
    <row r="70" spans="1:36" ht="17.100000000000001" customHeight="1" x14ac:dyDescent="0.25">
      <c r="A70" s="73" t="s">
        <v>89</v>
      </c>
      <c r="B70" s="68"/>
      <c r="C70" s="46"/>
      <c r="D70" s="46"/>
      <c r="E70" s="46"/>
      <c r="F70" s="46"/>
      <c r="G70" s="46"/>
      <c r="H70" s="46"/>
      <c r="I70" s="46"/>
      <c r="J70" s="46"/>
      <c r="K70" s="46"/>
      <c r="L70" s="46"/>
      <c r="M70" s="46"/>
      <c r="N70" s="26">
        <f t="shared" si="21"/>
        <v>0</v>
      </c>
      <c r="O70" s="26">
        <f t="shared" si="22"/>
        <v>0</v>
      </c>
      <c r="P70" s="26">
        <f t="shared" si="23"/>
        <v>0</v>
      </c>
      <c r="Q70" s="26">
        <f t="shared" si="24"/>
        <v>0</v>
      </c>
      <c r="R70" s="47" t="e">
        <f t="shared" si="8"/>
        <v>#DIV/0!</v>
      </c>
      <c r="S70" s="47" t="e">
        <f t="shared" si="9"/>
        <v>#DIV/0!</v>
      </c>
      <c r="T70" s="47" t="e">
        <f t="shared" si="25"/>
        <v>#DIV/0!</v>
      </c>
      <c r="U70" s="47" t="e">
        <f t="shared" si="10"/>
        <v>#DIV/0!</v>
      </c>
      <c r="V70" s="47" t="e">
        <f t="shared" si="26"/>
        <v>#DIV/0!</v>
      </c>
      <c r="W70" s="47" t="e">
        <f t="shared" si="27"/>
        <v>#DIV/0!</v>
      </c>
      <c r="X70" s="85" t="e">
        <f t="shared" si="11"/>
        <v>#DIV/0!</v>
      </c>
      <c r="Y70" s="87">
        <f t="shared" si="12"/>
        <v>0</v>
      </c>
      <c r="Z70" s="87">
        <f t="shared" si="28"/>
        <v>0</v>
      </c>
    </row>
    <row r="71" spans="1:36" ht="17.100000000000001" customHeight="1" x14ac:dyDescent="0.25">
      <c r="A71" s="73" t="s">
        <v>90</v>
      </c>
      <c r="B71" s="68"/>
      <c r="C71" s="46"/>
      <c r="D71" s="46"/>
      <c r="E71" s="46"/>
      <c r="F71" s="46"/>
      <c r="G71" s="46"/>
      <c r="H71" s="46"/>
      <c r="I71" s="46"/>
      <c r="J71" s="46"/>
      <c r="K71" s="46"/>
      <c r="L71" s="46"/>
      <c r="M71" s="46"/>
      <c r="N71" s="26">
        <f t="shared" si="21"/>
        <v>0</v>
      </c>
      <c r="O71" s="26">
        <f t="shared" si="22"/>
        <v>0</v>
      </c>
      <c r="P71" s="26">
        <f t="shared" si="23"/>
        <v>0</v>
      </c>
      <c r="Q71" s="26">
        <f t="shared" si="24"/>
        <v>0</v>
      </c>
      <c r="R71" s="47" t="e">
        <f t="shared" si="8"/>
        <v>#DIV/0!</v>
      </c>
      <c r="S71" s="47" t="e">
        <f t="shared" si="9"/>
        <v>#DIV/0!</v>
      </c>
      <c r="T71" s="47" t="e">
        <f t="shared" si="25"/>
        <v>#DIV/0!</v>
      </c>
      <c r="U71" s="47" t="e">
        <f t="shared" si="10"/>
        <v>#DIV/0!</v>
      </c>
      <c r="V71" s="47" t="e">
        <f t="shared" si="26"/>
        <v>#DIV/0!</v>
      </c>
      <c r="W71" s="47" t="e">
        <f t="shared" si="27"/>
        <v>#DIV/0!</v>
      </c>
      <c r="X71" s="85" t="e">
        <f t="shared" si="11"/>
        <v>#DIV/0!</v>
      </c>
      <c r="Y71" s="87">
        <f t="shared" si="12"/>
        <v>0</v>
      </c>
      <c r="Z71" s="87">
        <f t="shared" si="28"/>
        <v>0</v>
      </c>
    </row>
    <row r="72" spans="1:36" ht="17.100000000000001" customHeight="1" x14ac:dyDescent="0.25">
      <c r="A72" s="73" t="s">
        <v>91</v>
      </c>
      <c r="B72" s="68"/>
      <c r="C72" s="46"/>
      <c r="D72" s="46"/>
      <c r="E72" s="46"/>
      <c r="F72" s="46"/>
      <c r="G72" s="46"/>
      <c r="H72" s="46"/>
      <c r="I72" s="46"/>
      <c r="J72" s="46"/>
      <c r="K72" s="46"/>
      <c r="L72" s="46"/>
      <c r="M72" s="46"/>
      <c r="N72" s="26">
        <f t="shared" si="21"/>
        <v>0</v>
      </c>
      <c r="O72" s="26">
        <f t="shared" ref="O72:O75" si="29">H72+I72+J72+N72</f>
        <v>0</v>
      </c>
      <c r="P72" s="26">
        <f t="shared" si="23"/>
        <v>0</v>
      </c>
      <c r="Q72" s="26">
        <f t="shared" si="24"/>
        <v>0</v>
      </c>
      <c r="R72" s="47" t="e">
        <f t="shared" si="8"/>
        <v>#DIV/0!</v>
      </c>
      <c r="S72" s="47" t="e">
        <f t="shared" si="9"/>
        <v>#DIV/0!</v>
      </c>
      <c r="T72" s="47" t="e">
        <f t="shared" si="25"/>
        <v>#DIV/0!</v>
      </c>
      <c r="U72" s="47" t="e">
        <f t="shared" si="10"/>
        <v>#DIV/0!</v>
      </c>
      <c r="V72" s="47" t="e">
        <f t="shared" si="26"/>
        <v>#DIV/0!</v>
      </c>
      <c r="W72" s="47" t="e">
        <f t="shared" si="27"/>
        <v>#DIV/0!</v>
      </c>
      <c r="X72" s="85" t="e">
        <f t="shared" si="11"/>
        <v>#DIV/0!</v>
      </c>
      <c r="Y72" s="87">
        <f t="shared" si="12"/>
        <v>0</v>
      </c>
      <c r="Z72" s="87">
        <f t="shared" si="28"/>
        <v>0</v>
      </c>
    </row>
    <row r="73" spans="1:36" ht="17.100000000000001" customHeight="1" x14ac:dyDescent="0.25">
      <c r="A73" s="73" t="s">
        <v>92</v>
      </c>
      <c r="B73" s="68"/>
      <c r="C73" s="46"/>
      <c r="D73" s="46"/>
      <c r="E73" s="46"/>
      <c r="F73" s="46"/>
      <c r="G73" s="46"/>
      <c r="H73" s="46"/>
      <c r="I73" s="46"/>
      <c r="J73" s="46"/>
      <c r="K73" s="46"/>
      <c r="L73" s="46"/>
      <c r="M73" s="46"/>
      <c r="N73" s="26">
        <f t="shared" si="21"/>
        <v>0</v>
      </c>
      <c r="O73" s="26">
        <f t="shared" si="29"/>
        <v>0</v>
      </c>
      <c r="P73" s="26">
        <f t="shared" si="23"/>
        <v>0</v>
      </c>
      <c r="Q73" s="26">
        <f t="shared" si="24"/>
        <v>0</v>
      </c>
      <c r="R73" s="47" t="e">
        <f t="shared" si="8"/>
        <v>#DIV/0!</v>
      </c>
      <c r="S73" s="47" t="e">
        <f t="shared" si="9"/>
        <v>#DIV/0!</v>
      </c>
      <c r="T73" s="47" t="e">
        <f t="shared" si="25"/>
        <v>#DIV/0!</v>
      </c>
      <c r="U73" s="47" t="e">
        <f t="shared" si="10"/>
        <v>#DIV/0!</v>
      </c>
      <c r="V73" s="47" t="e">
        <f t="shared" si="26"/>
        <v>#DIV/0!</v>
      </c>
      <c r="W73" s="47" t="e">
        <f t="shared" si="27"/>
        <v>#DIV/0!</v>
      </c>
      <c r="X73" s="85" t="e">
        <f t="shared" si="11"/>
        <v>#DIV/0!</v>
      </c>
      <c r="Y73" s="87">
        <f t="shared" ref="Y73:Y75" si="30">G73+F73+E73</f>
        <v>0</v>
      </c>
      <c r="Z73" s="87">
        <f t="shared" si="28"/>
        <v>0</v>
      </c>
    </row>
    <row r="74" spans="1:36" ht="17.100000000000001" customHeight="1" x14ac:dyDescent="0.25">
      <c r="A74" s="73" t="s">
        <v>93</v>
      </c>
      <c r="B74" s="68"/>
      <c r="C74" s="46"/>
      <c r="D74" s="46"/>
      <c r="E74" s="46"/>
      <c r="F74" s="46"/>
      <c r="G74" s="46"/>
      <c r="H74" s="46"/>
      <c r="I74" s="46"/>
      <c r="J74" s="46"/>
      <c r="K74" s="46"/>
      <c r="L74" s="46"/>
      <c r="M74" s="46"/>
      <c r="N74" s="26">
        <f t="shared" si="21"/>
        <v>0</v>
      </c>
      <c r="O74" s="26">
        <f t="shared" si="29"/>
        <v>0</v>
      </c>
      <c r="P74" s="26">
        <f t="shared" si="23"/>
        <v>0</v>
      </c>
      <c r="Q74" s="26">
        <f t="shared" si="24"/>
        <v>0</v>
      </c>
      <c r="R74" s="47" t="e">
        <f t="shared" si="8"/>
        <v>#DIV/0!</v>
      </c>
      <c r="S74" s="47" t="e">
        <f t="shared" si="9"/>
        <v>#DIV/0!</v>
      </c>
      <c r="T74" s="47" t="e">
        <f t="shared" si="25"/>
        <v>#DIV/0!</v>
      </c>
      <c r="U74" s="47" t="e">
        <f t="shared" si="10"/>
        <v>#DIV/0!</v>
      </c>
      <c r="V74" s="47" t="e">
        <f t="shared" si="26"/>
        <v>#DIV/0!</v>
      </c>
      <c r="W74" s="47" t="e">
        <f t="shared" si="27"/>
        <v>#DIV/0!</v>
      </c>
      <c r="X74" s="85" t="e">
        <f t="shared" si="11"/>
        <v>#DIV/0!</v>
      </c>
      <c r="Y74" s="87">
        <f t="shared" si="30"/>
        <v>0</v>
      </c>
      <c r="Z74" s="87">
        <f t="shared" si="28"/>
        <v>0</v>
      </c>
    </row>
    <row r="75" spans="1:36" ht="17.100000000000001" customHeight="1" x14ac:dyDescent="0.25">
      <c r="A75" s="74" t="s">
        <v>130</v>
      </c>
      <c r="B75" s="70"/>
      <c r="C75" s="46"/>
      <c r="D75" s="71"/>
      <c r="E75" s="71"/>
      <c r="F75" s="71"/>
      <c r="G75" s="71"/>
      <c r="H75" s="71"/>
      <c r="I75" s="71"/>
      <c r="J75" s="71"/>
      <c r="K75" s="71"/>
      <c r="L75" s="71"/>
      <c r="M75" s="71"/>
      <c r="N75" s="26">
        <f t="shared" si="21"/>
        <v>0</v>
      </c>
      <c r="O75" s="26">
        <f t="shared" si="29"/>
        <v>0</v>
      </c>
      <c r="P75" s="26">
        <f t="shared" si="23"/>
        <v>0</v>
      </c>
      <c r="Q75" s="26">
        <f t="shared" si="24"/>
        <v>0</v>
      </c>
      <c r="R75" s="47" t="e">
        <f t="shared" si="8"/>
        <v>#DIV/0!</v>
      </c>
      <c r="S75" s="47" t="e">
        <f t="shared" si="9"/>
        <v>#DIV/0!</v>
      </c>
      <c r="T75" s="47" t="e">
        <f t="shared" si="25"/>
        <v>#DIV/0!</v>
      </c>
      <c r="U75" s="47" t="e">
        <f t="shared" si="10"/>
        <v>#DIV/0!</v>
      </c>
      <c r="V75" s="47" t="e">
        <f t="shared" si="26"/>
        <v>#DIV/0!</v>
      </c>
      <c r="W75" s="47" t="e">
        <f t="shared" si="27"/>
        <v>#DIV/0!</v>
      </c>
      <c r="X75" s="85" t="e">
        <f t="shared" si="11"/>
        <v>#DIV/0!</v>
      </c>
      <c r="Y75" s="87">
        <f t="shared" si="30"/>
        <v>0</v>
      </c>
      <c r="Z75" s="87">
        <f t="shared" si="28"/>
        <v>0</v>
      </c>
    </row>
    <row r="76" spans="1:36" ht="21.75" customHeight="1" thickBot="1" x14ac:dyDescent="0.3">
      <c r="A76" s="27" t="s">
        <v>134</v>
      </c>
      <c r="B76" s="66"/>
      <c r="C76" s="28">
        <f>SUM(C8:C75)</f>
        <v>0</v>
      </c>
      <c r="D76" s="28">
        <f>SUM(D8:D74)</f>
        <v>0</v>
      </c>
      <c r="E76" s="28">
        <f t="shared" ref="E76:N76" si="31">SUM(E8:E74)</f>
        <v>0</v>
      </c>
      <c r="F76" s="28">
        <f t="shared" si="31"/>
        <v>0</v>
      </c>
      <c r="G76" s="28">
        <f t="shared" si="31"/>
        <v>0</v>
      </c>
      <c r="H76" s="28">
        <f t="shared" si="31"/>
        <v>0</v>
      </c>
      <c r="I76" s="28">
        <f t="shared" si="31"/>
        <v>0</v>
      </c>
      <c r="J76" s="28">
        <f t="shared" si="31"/>
        <v>0</v>
      </c>
      <c r="K76" s="28">
        <f t="shared" si="31"/>
        <v>0</v>
      </c>
      <c r="L76" s="28">
        <f t="shared" si="31"/>
        <v>0</v>
      </c>
      <c r="M76" s="28">
        <f t="shared" si="31"/>
        <v>0</v>
      </c>
      <c r="N76" s="28">
        <f t="shared" si="31"/>
        <v>0</v>
      </c>
      <c r="O76" s="32">
        <f>I76+J76+N76</f>
        <v>0</v>
      </c>
      <c r="P76" s="32">
        <f>SUM(P8:P74)</f>
        <v>0</v>
      </c>
      <c r="Q76" s="32">
        <f>SUM(Q8:Q74)</f>
        <v>0</v>
      </c>
      <c r="R76" s="49" t="e">
        <f t="shared" ref="R76" si="32">(P76*100)/Q76</f>
        <v>#DIV/0!</v>
      </c>
      <c r="S76" s="49" t="e">
        <f t="shared" ref="S76" si="33">P76/O76</f>
        <v>#DIV/0!</v>
      </c>
      <c r="T76" s="49" t="e">
        <f>O76/(C76-C75)</f>
        <v>#DIV/0!</v>
      </c>
      <c r="U76" s="49" t="e">
        <f>(Q76-P76)/O76</f>
        <v>#DIV/0!</v>
      </c>
      <c r="V76" s="49" t="e">
        <f>(F76+G76+E76)/(C76-C75)</f>
        <v>#DIV/0!</v>
      </c>
      <c r="W76" s="49" t="e">
        <f>(L76*100)/(I76+J76+L76)</f>
        <v>#DIV/0!</v>
      </c>
      <c r="X76" s="86" t="e">
        <f t="shared" ref="X76" si="34">(N76*100)/O76</f>
        <v>#DIV/0!</v>
      </c>
      <c r="Y76" s="88">
        <f>G76+F76</f>
        <v>0</v>
      </c>
      <c r="Z76" s="88">
        <f>J76+I76</f>
        <v>0</v>
      </c>
    </row>
    <row r="77" spans="1:36" ht="3.75" customHeight="1" thickBot="1" x14ac:dyDescent="0.3">
      <c r="A77" s="29"/>
      <c r="B77" s="67"/>
      <c r="C77" s="30"/>
      <c r="D77" s="30"/>
      <c r="E77" s="30"/>
      <c r="F77" s="30"/>
      <c r="G77" s="30"/>
      <c r="H77" s="30"/>
      <c r="I77" s="30"/>
      <c r="J77" s="30"/>
      <c r="K77" s="30"/>
      <c r="L77" s="30"/>
      <c r="M77" s="30"/>
      <c r="N77" s="30"/>
      <c r="O77" s="30"/>
      <c r="P77" s="30"/>
      <c r="Q77" s="30"/>
      <c r="R77" s="31"/>
      <c r="S77" s="31"/>
      <c r="T77" s="31"/>
      <c r="U77" s="31"/>
      <c r="V77" s="31"/>
      <c r="W77" s="31"/>
      <c r="X77" s="31"/>
    </row>
    <row r="78" spans="1:36" s="24" customFormat="1" ht="32.25" customHeight="1" thickBot="1" x14ac:dyDescent="0.3">
      <c r="A78" s="121" t="s">
        <v>52</v>
      </c>
      <c r="B78" s="122"/>
      <c r="C78" s="123"/>
      <c r="D78" s="123"/>
      <c r="E78" s="123"/>
      <c r="F78" s="123"/>
      <c r="G78" s="123"/>
      <c r="H78" s="123"/>
      <c r="I78" s="123"/>
      <c r="J78" s="123"/>
      <c r="K78" s="123"/>
      <c r="L78" s="123"/>
      <c r="M78" s="123"/>
      <c r="N78" s="123"/>
      <c r="O78" s="123"/>
      <c r="P78" s="123"/>
      <c r="Q78" s="123"/>
      <c r="R78" s="123"/>
      <c r="S78" s="123"/>
      <c r="T78" s="123"/>
      <c r="U78" s="123"/>
      <c r="V78" s="123"/>
      <c r="W78" s="123"/>
      <c r="X78" s="124"/>
      <c r="Y78" s="59"/>
      <c r="Z78" s="59"/>
      <c r="AA78" s="59"/>
      <c r="AB78" s="59"/>
      <c r="AC78" s="59"/>
      <c r="AD78" s="59"/>
      <c r="AE78" s="59"/>
      <c r="AF78" s="59"/>
      <c r="AG78" s="59"/>
      <c r="AH78" s="59"/>
      <c r="AI78" s="59"/>
      <c r="AJ78" s="59"/>
    </row>
  </sheetData>
  <sheetProtection password="CF52" sheet="1" objects="1" scenarios="1" formatCells="0" formatColumns="0" formatRows="0" insertColumns="0" insertRows="0" insertHyperlinks="0" deleteColumns="0" deleteRows="0" sort="0" autoFilter="0" pivotTables="0"/>
  <mergeCells count="32">
    <mergeCell ref="Y6:Y7"/>
    <mergeCell ref="Z6:Z7"/>
    <mergeCell ref="A78:X78"/>
    <mergeCell ref="S6:S7"/>
    <mergeCell ref="T6:T7"/>
    <mergeCell ref="U6:U7"/>
    <mergeCell ref="V6:V7"/>
    <mergeCell ref="W6:W7"/>
    <mergeCell ref="X6:X7"/>
    <mergeCell ref="N6:N7"/>
    <mergeCell ref="O6:O7"/>
    <mergeCell ref="P6:P7"/>
    <mergeCell ref="Q6:Q7"/>
    <mergeCell ref="R6:R7"/>
    <mergeCell ref="B6:B7"/>
    <mergeCell ref="G4:N4"/>
    <mergeCell ref="O4:P4"/>
    <mergeCell ref="C5:V5"/>
    <mergeCell ref="A6:A7"/>
    <mergeCell ref="C6:C7"/>
    <mergeCell ref="D6:D7"/>
    <mergeCell ref="E6:G6"/>
    <mergeCell ref="H6:J6"/>
    <mergeCell ref="K6:L6"/>
    <mergeCell ref="M6:M7"/>
    <mergeCell ref="H1:I1"/>
    <mergeCell ref="L2:M2"/>
    <mergeCell ref="N2:P2"/>
    <mergeCell ref="T2:W2"/>
    <mergeCell ref="L3:P3"/>
    <mergeCell ref="T3:U3"/>
    <mergeCell ref="W3:X3"/>
  </mergeCells>
  <pageMargins left="0.19685039370078741" right="0.19685039370078741" top="0.39370078740157483" bottom="0.35433070866141736" header="0" footer="0"/>
  <pageSetup paperSize="9" scale="87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6" tint="0.59999389629810485"/>
  </sheetPr>
  <dimension ref="A1:AJ78"/>
  <sheetViews>
    <sheetView rightToLeft="1" workbookViewId="0">
      <pane ySplit="7" topLeftCell="A8" activePane="bottomLeft" state="frozen"/>
      <selection pane="bottomLeft" activeCell="Y6" sqref="Y6:Z76"/>
    </sheetView>
  </sheetViews>
  <sheetFormatPr defaultColWidth="9" defaultRowHeight="15" x14ac:dyDescent="0.25"/>
  <cols>
    <col min="1" max="1" width="24.625" style="6" customWidth="1"/>
    <col min="2" max="2" width="4.75" style="6" customWidth="1"/>
    <col min="3" max="3" width="4.875" style="6" customWidth="1"/>
    <col min="4" max="4" width="6" style="6" customWidth="1"/>
    <col min="5" max="8" width="4.375" style="6" customWidth="1"/>
    <col min="9" max="9" width="4.25" style="6" customWidth="1"/>
    <col min="10" max="10" width="5.25" style="6" customWidth="1"/>
    <col min="11" max="11" width="3.75" style="6" customWidth="1"/>
    <col min="12" max="12" width="3.625" style="6" customWidth="1"/>
    <col min="13" max="13" width="4" style="6" customWidth="1"/>
    <col min="14" max="14" width="4.125" style="6" customWidth="1"/>
    <col min="15" max="16" width="5.875" style="6" customWidth="1"/>
    <col min="17" max="17" width="6.375" style="6" customWidth="1"/>
    <col min="18" max="18" width="6.25" style="6" customWidth="1"/>
    <col min="19" max="19" width="4.75" style="6" customWidth="1"/>
    <col min="20" max="20" width="5.375" style="6" customWidth="1"/>
    <col min="21" max="21" width="4.875" style="6" customWidth="1"/>
    <col min="22" max="22" width="5.75" style="6" customWidth="1"/>
    <col min="23" max="23" width="4.75" style="6" customWidth="1"/>
    <col min="24" max="24" width="4.625" style="6" customWidth="1"/>
    <col min="25" max="26" width="6.625" style="6" customWidth="1"/>
    <col min="27" max="16384" width="9" style="6"/>
  </cols>
  <sheetData>
    <row r="1" spans="1:26" ht="14.25" customHeight="1" thickBot="1" x14ac:dyDescent="0.55000000000000004">
      <c r="A1" s="1"/>
      <c r="B1" s="4"/>
      <c r="C1" s="75"/>
      <c r="D1" s="75"/>
      <c r="E1" s="2"/>
      <c r="F1" s="2"/>
      <c r="G1" s="3"/>
      <c r="H1" s="94"/>
      <c r="I1" s="94"/>
      <c r="J1" s="3"/>
      <c r="K1" s="3"/>
      <c r="L1" s="4"/>
      <c r="M1" s="75"/>
      <c r="N1" s="75"/>
      <c r="O1" s="75"/>
      <c r="P1" s="75"/>
      <c r="Q1" s="4"/>
      <c r="R1" s="4"/>
      <c r="S1" s="4"/>
      <c r="T1" s="4"/>
      <c r="U1" s="4"/>
      <c r="V1" s="4"/>
      <c r="W1" s="4"/>
      <c r="X1" s="5"/>
    </row>
    <row r="2" spans="1:26" ht="16.5" customHeight="1" thickBot="1" x14ac:dyDescent="0.3">
      <c r="A2" s="7"/>
      <c r="B2" s="24"/>
      <c r="C2" s="8"/>
      <c r="D2" s="8"/>
      <c r="E2" s="9"/>
      <c r="F2" s="10"/>
      <c r="G2" s="10"/>
      <c r="H2" s="10"/>
      <c r="I2" s="10"/>
      <c r="J2" s="10"/>
      <c r="K2" s="79"/>
      <c r="L2" s="95" t="s">
        <v>0</v>
      </c>
      <c r="M2" s="96"/>
      <c r="N2" s="97"/>
      <c r="O2" s="98"/>
      <c r="P2" s="99"/>
      <c r="Q2" s="79"/>
      <c r="R2" s="76"/>
      <c r="S2" s="76"/>
      <c r="T2" s="100" t="s">
        <v>1</v>
      </c>
      <c r="U2" s="101"/>
      <c r="V2" s="101"/>
      <c r="W2" s="101"/>
      <c r="X2" s="12"/>
    </row>
    <row r="3" spans="1:26" ht="16.5" customHeight="1" thickBot="1" x14ac:dyDescent="0.6">
      <c r="A3" s="13" t="s">
        <v>2</v>
      </c>
      <c r="B3" s="64"/>
      <c r="C3" s="14"/>
      <c r="D3" s="14"/>
      <c r="E3" s="15"/>
      <c r="F3" s="15"/>
      <c r="G3" s="15"/>
      <c r="H3" s="79"/>
      <c r="I3" s="16"/>
      <c r="J3" s="79"/>
      <c r="K3" s="79"/>
      <c r="L3" s="102" t="s">
        <v>3</v>
      </c>
      <c r="M3" s="103"/>
      <c r="N3" s="103"/>
      <c r="O3" s="103"/>
      <c r="P3" s="103"/>
      <c r="Q3" s="79"/>
      <c r="R3" s="17"/>
      <c r="S3" s="18" t="s">
        <v>4</v>
      </c>
      <c r="T3" s="104" t="s">
        <v>104</v>
      </c>
      <c r="U3" s="105"/>
      <c r="V3" s="18" t="s">
        <v>5</v>
      </c>
      <c r="W3" s="106">
        <v>1400</v>
      </c>
      <c r="X3" s="107"/>
    </row>
    <row r="4" spans="1:26" ht="15" customHeight="1" thickBot="1" x14ac:dyDescent="0.6">
      <c r="A4" s="19" t="s">
        <v>6</v>
      </c>
      <c r="B4" s="65"/>
      <c r="C4" s="20"/>
      <c r="D4" s="20"/>
      <c r="E4" s="20"/>
      <c r="F4" s="20"/>
      <c r="G4" s="108" t="s">
        <v>7</v>
      </c>
      <c r="H4" s="109"/>
      <c r="I4" s="109"/>
      <c r="J4" s="109"/>
      <c r="K4" s="109"/>
      <c r="L4" s="109"/>
      <c r="M4" s="109"/>
      <c r="N4" s="110"/>
      <c r="O4" s="97"/>
      <c r="P4" s="99"/>
      <c r="Q4" s="21"/>
      <c r="R4" s="80"/>
      <c r="S4" s="21"/>
      <c r="T4" s="21"/>
      <c r="U4" s="21"/>
      <c r="V4" s="21"/>
      <c r="W4" s="21"/>
      <c r="X4" s="23"/>
    </row>
    <row r="5" spans="1:26" ht="3" customHeight="1" thickBot="1" x14ac:dyDescent="0.3">
      <c r="A5" s="24"/>
      <c r="B5" s="24"/>
      <c r="C5" s="111"/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11"/>
      <c r="O5" s="111"/>
      <c r="P5" s="111"/>
      <c r="Q5" s="111"/>
      <c r="R5" s="111"/>
      <c r="S5" s="111"/>
      <c r="T5" s="111"/>
      <c r="U5" s="111"/>
      <c r="V5" s="111"/>
    </row>
    <row r="6" spans="1:26" ht="18.75" customHeight="1" x14ac:dyDescent="0.25">
      <c r="A6" s="112" t="s">
        <v>8</v>
      </c>
      <c r="B6" s="128" t="s">
        <v>124</v>
      </c>
      <c r="C6" s="131" t="s">
        <v>127</v>
      </c>
      <c r="D6" s="114" t="s">
        <v>111</v>
      </c>
      <c r="E6" s="134" t="s">
        <v>10</v>
      </c>
      <c r="F6" s="135"/>
      <c r="G6" s="136"/>
      <c r="H6" s="134" t="s">
        <v>11</v>
      </c>
      <c r="I6" s="135"/>
      <c r="J6" s="136"/>
      <c r="K6" s="134" t="s">
        <v>12</v>
      </c>
      <c r="L6" s="136"/>
      <c r="M6" s="131" t="s">
        <v>13</v>
      </c>
      <c r="N6" s="131" t="s">
        <v>14</v>
      </c>
      <c r="O6" s="131" t="s">
        <v>15</v>
      </c>
      <c r="P6" s="131" t="s">
        <v>16</v>
      </c>
      <c r="Q6" s="139" t="s">
        <v>17</v>
      </c>
      <c r="R6" s="125" t="s">
        <v>108</v>
      </c>
      <c r="S6" s="125" t="s">
        <v>18</v>
      </c>
      <c r="T6" s="114" t="s">
        <v>19</v>
      </c>
      <c r="U6" s="114" t="s">
        <v>20</v>
      </c>
      <c r="V6" s="125" t="s">
        <v>109</v>
      </c>
      <c r="W6" s="125" t="s">
        <v>21</v>
      </c>
      <c r="X6" s="137" t="s">
        <v>22</v>
      </c>
      <c r="Y6" s="120" t="s">
        <v>137</v>
      </c>
      <c r="Z6" s="120" t="s">
        <v>138</v>
      </c>
    </row>
    <row r="7" spans="1:26" ht="139.5" customHeight="1" x14ac:dyDescent="0.25">
      <c r="A7" s="130"/>
      <c r="B7" s="129"/>
      <c r="C7" s="132"/>
      <c r="D7" s="133"/>
      <c r="E7" s="78" t="s">
        <v>23</v>
      </c>
      <c r="F7" s="78" t="s">
        <v>24</v>
      </c>
      <c r="G7" s="78" t="s">
        <v>25</v>
      </c>
      <c r="H7" s="78" t="s">
        <v>26</v>
      </c>
      <c r="I7" s="78" t="s">
        <v>27</v>
      </c>
      <c r="J7" s="78" t="s">
        <v>28</v>
      </c>
      <c r="K7" s="78" t="s">
        <v>29</v>
      </c>
      <c r="L7" s="78" t="s">
        <v>30</v>
      </c>
      <c r="M7" s="133"/>
      <c r="N7" s="132"/>
      <c r="O7" s="132"/>
      <c r="P7" s="132"/>
      <c r="Q7" s="140"/>
      <c r="R7" s="120"/>
      <c r="S7" s="120"/>
      <c r="T7" s="115"/>
      <c r="U7" s="115"/>
      <c r="V7" s="120"/>
      <c r="W7" s="120"/>
      <c r="X7" s="138"/>
      <c r="Y7" s="120" t="s">
        <v>137</v>
      </c>
      <c r="Z7" s="120" t="s">
        <v>138</v>
      </c>
    </row>
    <row r="8" spans="1:26" ht="17.100000000000001" customHeight="1" x14ac:dyDescent="0.25">
      <c r="A8" s="32" t="s">
        <v>31</v>
      </c>
      <c r="B8" s="68"/>
      <c r="C8" s="46"/>
      <c r="D8" s="46"/>
      <c r="E8" s="46"/>
      <c r="F8" s="46"/>
      <c r="G8" s="46"/>
      <c r="H8" s="46"/>
      <c r="I8" s="46"/>
      <c r="J8" s="46"/>
      <c r="K8" s="46"/>
      <c r="L8" s="46"/>
      <c r="M8" s="46"/>
      <c r="N8" s="26">
        <f t="shared" ref="N8:N39" si="0">K8+L8</f>
        <v>0</v>
      </c>
      <c r="O8" s="26">
        <f t="shared" ref="O8:O39" si="1">H8+I8+J8+N8</f>
        <v>0</v>
      </c>
      <c r="P8" s="26">
        <f t="shared" ref="P8:P39" si="2">D8+M8</f>
        <v>0</v>
      </c>
      <c r="Q8" s="26">
        <f t="shared" ref="Q8:Q39" si="3">C8*B8</f>
        <v>0</v>
      </c>
      <c r="R8" s="47" t="e">
        <f>(P8*100)/Q8</f>
        <v>#DIV/0!</v>
      </c>
      <c r="S8" s="47" t="e">
        <f>P8/O8</f>
        <v>#DIV/0!</v>
      </c>
      <c r="T8" s="47" t="e">
        <f t="shared" ref="T8:T39" si="4">O8/C8</f>
        <v>#DIV/0!</v>
      </c>
      <c r="U8" s="47" t="e">
        <f>(Q8-P8)/O8</f>
        <v>#DIV/0!</v>
      </c>
      <c r="V8" s="47" t="e">
        <f t="shared" ref="V8:V39" si="5">(E8+F8+G8)/C8</f>
        <v>#DIV/0!</v>
      </c>
      <c r="W8" s="47" t="e">
        <f t="shared" ref="W8:W39" si="6">(L8*100)/(H8+I8+J8+L8)</f>
        <v>#DIV/0!</v>
      </c>
      <c r="X8" s="48" t="e">
        <f>(N8*100)/O8</f>
        <v>#DIV/0!</v>
      </c>
      <c r="Y8" s="87">
        <f>G8+F8+E8</f>
        <v>0</v>
      </c>
      <c r="Z8" s="87">
        <f t="shared" ref="Z8:Z39" si="7">J8+I8+H8</f>
        <v>0</v>
      </c>
    </row>
    <row r="9" spans="1:26" ht="17.100000000000001" customHeight="1" x14ac:dyDescent="0.25">
      <c r="A9" s="32" t="s">
        <v>112</v>
      </c>
      <c r="B9" s="68"/>
      <c r="C9" s="46"/>
      <c r="D9" s="46"/>
      <c r="E9" s="46"/>
      <c r="F9" s="46"/>
      <c r="G9" s="46"/>
      <c r="H9" s="46"/>
      <c r="I9" s="46"/>
      <c r="J9" s="46"/>
      <c r="K9" s="46"/>
      <c r="L9" s="46"/>
      <c r="M9" s="46"/>
      <c r="N9" s="26">
        <f t="shared" si="0"/>
        <v>0</v>
      </c>
      <c r="O9" s="26">
        <f t="shared" si="1"/>
        <v>0</v>
      </c>
      <c r="P9" s="26">
        <f t="shared" si="2"/>
        <v>0</v>
      </c>
      <c r="Q9" s="26">
        <f t="shared" si="3"/>
        <v>0</v>
      </c>
      <c r="R9" s="47" t="e">
        <f t="shared" ref="R9:R75" si="8">(P9*100)/Q9</f>
        <v>#DIV/0!</v>
      </c>
      <c r="S9" s="47" t="e">
        <f t="shared" ref="S9:S75" si="9">P9/O9</f>
        <v>#DIV/0!</v>
      </c>
      <c r="T9" s="47" t="e">
        <f t="shared" si="4"/>
        <v>#DIV/0!</v>
      </c>
      <c r="U9" s="47" t="e">
        <f t="shared" ref="U9:U75" si="10">(Q9-P9)/O9</f>
        <v>#DIV/0!</v>
      </c>
      <c r="V9" s="47" t="e">
        <f t="shared" si="5"/>
        <v>#DIV/0!</v>
      </c>
      <c r="W9" s="47" t="e">
        <f t="shared" si="6"/>
        <v>#DIV/0!</v>
      </c>
      <c r="X9" s="48" t="e">
        <f t="shared" ref="X9:X75" si="11">(N9*100)/O9</f>
        <v>#DIV/0!</v>
      </c>
      <c r="Y9" s="87">
        <f t="shared" ref="Y9:Y72" si="12">G9+F9+E9</f>
        <v>0</v>
      </c>
      <c r="Z9" s="87">
        <f t="shared" si="7"/>
        <v>0</v>
      </c>
    </row>
    <row r="10" spans="1:26" ht="17.100000000000001" customHeight="1" x14ac:dyDescent="0.25">
      <c r="A10" s="32" t="s">
        <v>113</v>
      </c>
      <c r="B10" s="68"/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26">
        <f t="shared" si="0"/>
        <v>0</v>
      </c>
      <c r="O10" s="26">
        <f t="shared" si="1"/>
        <v>0</v>
      </c>
      <c r="P10" s="26">
        <f t="shared" si="2"/>
        <v>0</v>
      </c>
      <c r="Q10" s="26">
        <f t="shared" si="3"/>
        <v>0</v>
      </c>
      <c r="R10" s="47" t="e">
        <f t="shared" si="8"/>
        <v>#DIV/0!</v>
      </c>
      <c r="S10" s="47" t="e">
        <f t="shared" si="9"/>
        <v>#DIV/0!</v>
      </c>
      <c r="T10" s="47" t="e">
        <f t="shared" si="4"/>
        <v>#DIV/0!</v>
      </c>
      <c r="U10" s="47" t="e">
        <f t="shared" si="10"/>
        <v>#DIV/0!</v>
      </c>
      <c r="V10" s="47" t="e">
        <f t="shared" si="5"/>
        <v>#DIV/0!</v>
      </c>
      <c r="W10" s="47" t="e">
        <f t="shared" si="6"/>
        <v>#DIV/0!</v>
      </c>
      <c r="X10" s="48" t="e">
        <f t="shared" si="11"/>
        <v>#DIV/0!</v>
      </c>
      <c r="Y10" s="87">
        <f t="shared" si="12"/>
        <v>0</v>
      </c>
      <c r="Z10" s="87">
        <f t="shared" si="7"/>
        <v>0</v>
      </c>
    </row>
    <row r="11" spans="1:26" ht="17.100000000000001" customHeight="1" x14ac:dyDescent="0.25">
      <c r="A11" s="32" t="s">
        <v>34</v>
      </c>
      <c r="B11" s="68"/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26">
        <f t="shared" si="0"/>
        <v>0</v>
      </c>
      <c r="O11" s="26">
        <f t="shared" si="1"/>
        <v>0</v>
      </c>
      <c r="P11" s="26">
        <f t="shared" si="2"/>
        <v>0</v>
      </c>
      <c r="Q11" s="26">
        <f t="shared" si="3"/>
        <v>0</v>
      </c>
      <c r="R11" s="47" t="e">
        <f t="shared" si="8"/>
        <v>#DIV/0!</v>
      </c>
      <c r="S11" s="47" t="e">
        <f t="shared" si="9"/>
        <v>#DIV/0!</v>
      </c>
      <c r="T11" s="47" t="e">
        <f t="shared" si="4"/>
        <v>#DIV/0!</v>
      </c>
      <c r="U11" s="47" t="e">
        <f t="shared" si="10"/>
        <v>#DIV/0!</v>
      </c>
      <c r="V11" s="47" t="e">
        <f t="shared" si="5"/>
        <v>#DIV/0!</v>
      </c>
      <c r="W11" s="47" t="e">
        <f t="shared" si="6"/>
        <v>#DIV/0!</v>
      </c>
      <c r="X11" s="48" t="e">
        <f t="shared" si="11"/>
        <v>#DIV/0!</v>
      </c>
      <c r="Y11" s="87">
        <f t="shared" si="12"/>
        <v>0</v>
      </c>
      <c r="Z11" s="87">
        <f t="shared" si="7"/>
        <v>0</v>
      </c>
    </row>
    <row r="12" spans="1:26" ht="17.100000000000001" customHeight="1" x14ac:dyDescent="0.25">
      <c r="A12" s="32" t="s">
        <v>35</v>
      </c>
      <c r="B12" s="68"/>
      <c r="C12" s="46"/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26">
        <f t="shared" si="0"/>
        <v>0</v>
      </c>
      <c r="O12" s="26">
        <f t="shared" si="1"/>
        <v>0</v>
      </c>
      <c r="P12" s="26">
        <f t="shared" si="2"/>
        <v>0</v>
      </c>
      <c r="Q12" s="26">
        <f t="shared" si="3"/>
        <v>0</v>
      </c>
      <c r="R12" s="47" t="e">
        <f t="shared" si="8"/>
        <v>#DIV/0!</v>
      </c>
      <c r="S12" s="47" t="e">
        <f t="shared" si="9"/>
        <v>#DIV/0!</v>
      </c>
      <c r="T12" s="47" t="e">
        <f t="shared" si="4"/>
        <v>#DIV/0!</v>
      </c>
      <c r="U12" s="47" t="e">
        <f t="shared" si="10"/>
        <v>#DIV/0!</v>
      </c>
      <c r="V12" s="47" t="e">
        <f t="shared" si="5"/>
        <v>#DIV/0!</v>
      </c>
      <c r="W12" s="47" t="e">
        <f t="shared" si="6"/>
        <v>#DIV/0!</v>
      </c>
      <c r="X12" s="48" t="e">
        <f t="shared" si="11"/>
        <v>#DIV/0!</v>
      </c>
      <c r="Y12" s="87">
        <f t="shared" si="12"/>
        <v>0</v>
      </c>
      <c r="Z12" s="87">
        <f t="shared" si="7"/>
        <v>0</v>
      </c>
    </row>
    <row r="13" spans="1:26" ht="17.100000000000001" customHeight="1" x14ac:dyDescent="0.25">
      <c r="A13" s="32" t="s">
        <v>36</v>
      </c>
      <c r="B13" s="68"/>
      <c r="C13" s="46"/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26">
        <f t="shared" si="0"/>
        <v>0</v>
      </c>
      <c r="O13" s="26">
        <f t="shared" si="1"/>
        <v>0</v>
      </c>
      <c r="P13" s="26">
        <f t="shared" si="2"/>
        <v>0</v>
      </c>
      <c r="Q13" s="26">
        <f t="shared" si="3"/>
        <v>0</v>
      </c>
      <c r="R13" s="47" t="e">
        <f t="shared" si="8"/>
        <v>#DIV/0!</v>
      </c>
      <c r="S13" s="47" t="e">
        <f t="shared" si="9"/>
        <v>#DIV/0!</v>
      </c>
      <c r="T13" s="47" t="e">
        <f t="shared" si="4"/>
        <v>#DIV/0!</v>
      </c>
      <c r="U13" s="47" t="e">
        <f t="shared" si="10"/>
        <v>#DIV/0!</v>
      </c>
      <c r="V13" s="47" t="e">
        <f t="shared" si="5"/>
        <v>#DIV/0!</v>
      </c>
      <c r="W13" s="47" t="e">
        <f t="shared" si="6"/>
        <v>#DIV/0!</v>
      </c>
      <c r="X13" s="48" t="e">
        <f t="shared" si="11"/>
        <v>#DIV/0!</v>
      </c>
      <c r="Y13" s="87">
        <f t="shared" si="12"/>
        <v>0</v>
      </c>
      <c r="Z13" s="87">
        <f t="shared" si="7"/>
        <v>0</v>
      </c>
    </row>
    <row r="14" spans="1:26" ht="17.100000000000001" customHeight="1" x14ac:dyDescent="0.25">
      <c r="A14" s="32" t="s">
        <v>37</v>
      </c>
      <c r="B14" s="68"/>
      <c r="C14" s="46"/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26">
        <f t="shared" si="0"/>
        <v>0</v>
      </c>
      <c r="O14" s="26">
        <f t="shared" si="1"/>
        <v>0</v>
      </c>
      <c r="P14" s="26">
        <f t="shared" si="2"/>
        <v>0</v>
      </c>
      <c r="Q14" s="26">
        <f t="shared" si="3"/>
        <v>0</v>
      </c>
      <c r="R14" s="47" t="e">
        <f t="shared" si="8"/>
        <v>#DIV/0!</v>
      </c>
      <c r="S14" s="47" t="e">
        <f t="shared" si="9"/>
        <v>#DIV/0!</v>
      </c>
      <c r="T14" s="47" t="e">
        <f t="shared" si="4"/>
        <v>#DIV/0!</v>
      </c>
      <c r="U14" s="47" t="e">
        <f t="shared" si="10"/>
        <v>#DIV/0!</v>
      </c>
      <c r="V14" s="47" t="e">
        <f t="shared" si="5"/>
        <v>#DIV/0!</v>
      </c>
      <c r="W14" s="47" t="e">
        <f t="shared" si="6"/>
        <v>#DIV/0!</v>
      </c>
      <c r="X14" s="48" t="e">
        <f t="shared" si="11"/>
        <v>#DIV/0!</v>
      </c>
      <c r="Y14" s="87">
        <f t="shared" si="12"/>
        <v>0</v>
      </c>
      <c r="Z14" s="87">
        <f t="shared" si="7"/>
        <v>0</v>
      </c>
    </row>
    <row r="15" spans="1:26" ht="17.100000000000001" customHeight="1" x14ac:dyDescent="0.25">
      <c r="A15" s="32" t="s">
        <v>114</v>
      </c>
      <c r="B15" s="68"/>
      <c r="C15" s="46"/>
      <c r="D15" s="46"/>
      <c r="E15" s="46"/>
      <c r="F15" s="46"/>
      <c r="G15" s="46"/>
      <c r="H15" s="46"/>
      <c r="I15" s="46"/>
      <c r="J15" s="46"/>
      <c r="K15" s="46"/>
      <c r="L15" s="46"/>
      <c r="M15" s="46"/>
      <c r="N15" s="26">
        <f t="shared" si="0"/>
        <v>0</v>
      </c>
      <c r="O15" s="26">
        <f t="shared" si="1"/>
        <v>0</v>
      </c>
      <c r="P15" s="26">
        <f t="shared" si="2"/>
        <v>0</v>
      </c>
      <c r="Q15" s="26">
        <f t="shared" si="3"/>
        <v>0</v>
      </c>
      <c r="R15" s="47" t="e">
        <f t="shared" si="8"/>
        <v>#DIV/0!</v>
      </c>
      <c r="S15" s="47" t="e">
        <f t="shared" si="9"/>
        <v>#DIV/0!</v>
      </c>
      <c r="T15" s="47" t="e">
        <f t="shared" si="4"/>
        <v>#DIV/0!</v>
      </c>
      <c r="U15" s="47" t="e">
        <f t="shared" si="10"/>
        <v>#DIV/0!</v>
      </c>
      <c r="V15" s="47" t="e">
        <f t="shared" si="5"/>
        <v>#DIV/0!</v>
      </c>
      <c r="W15" s="47" t="e">
        <f t="shared" si="6"/>
        <v>#DIV/0!</v>
      </c>
      <c r="X15" s="48" t="e">
        <f t="shared" si="11"/>
        <v>#DIV/0!</v>
      </c>
      <c r="Y15" s="87">
        <f t="shared" si="12"/>
        <v>0</v>
      </c>
      <c r="Z15" s="87">
        <f t="shared" si="7"/>
        <v>0</v>
      </c>
    </row>
    <row r="16" spans="1:26" ht="17.100000000000001" customHeight="1" x14ac:dyDescent="0.25">
      <c r="A16" s="32" t="s">
        <v>125</v>
      </c>
      <c r="B16" s="68"/>
      <c r="C16" s="46"/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26">
        <f t="shared" si="0"/>
        <v>0</v>
      </c>
      <c r="O16" s="26">
        <f t="shared" si="1"/>
        <v>0</v>
      </c>
      <c r="P16" s="26">
        <f t="shared" si="2"/>
        <v>0</v>
      </c>
      <c r="Q16" s="26">
        <f t="shared" si="3"/>
        <v>0</v>
      </c>
      <c r="R16" s="47" t="e">
        <f t="shared" si="8"/>
        <v>#DIV/0!</v>
      </c>
      <c r="S16" s="47" t="e">
        <f t="shared" si="9"/>
        <v>#DIV/0!</v>
      </c>
      <c r="T16" s="47" t="e">
        <f t="shared" si="4"/>
        <v>#DIV/0!</v>
      </c>
      <c r="U16" s="47" t="e">
        <f t="shared" si="10"/>
        <v>#DIV/0!</v>
      </c>
      <c r="V16" s="47" t="e">
        <f t="shared" si="5"/>
        <v>#DIV/0!</v>
      </c>
      <c r="W16" s="47" t="e">
        <f t="shared" si="6"/>
        <v>#DIV/0!</v>
      </c>
      <c r="X16" s="48" t="e">
        <f t="shared" si="11"/>
        <v>#DIV/0!</v>
      </c>
      <c r="Y16" s="87">
        <f t="shared" si="12"/>
        <v>0</v>
      </c>
      <c r="Z16" s="87">
        <f t="shared" si="7"/>
        <v>0</v>
      </c>
    </row>
    <row r="17" spans="1:26" ht="18.75" customHeight="1" x14ac:dyDescent="0.25">
      <c r="A17" s="32" t="s">
        <v>44</v>
      </c>
      <c r="B17" s="68"/>
      <c r="C17" s="46"/>
      <c r="D17" s="46"/>
      <c r="E17" s="46"/>
      <c r="F17" s="46"/>
      <c r="G17" s="46"/>
      <c r="H17" s="46"/>
      <c r="I17" s="46"/>
      <c r="J17" s="46"/>
      <c r="K17" s="46"/>
      <c r="L17" s="46"/>
      <c r="M17" s="46"/>
      <c r="N17" s="26">
        <f t="shared" si="0"/>
        <v>0</v>
      </c>
      <c r="O17" s="26">
        <f t="shared" si="1"/>
        <v>0</v>
      </c>
      <c r="P17" s="26">
        <f t="shared" si="2"/>
        <v>0</v>
      </c>
      <c r="Q17" s="26">
        <f t="shared" si="3"/>
        <v>0</v>
      </c>
      <c r="R17" s="47" t="e">
        <f t="shared" si="8"/>
        <v>#DIV/0!</v>
      </c>
      <c r="S17" s="47" t="e">
        <f t="shared" si="9"/>
        <v>#DIV/0!</v>
      </c>
      <c r="T17" s="47" t="e">
        <f t="shared" si="4"/>
        <v>#DIV/0!</v>
      </c>
      <c r="U17" s="47" t="e">
        <f t="shared" si="10"/>
        <v>#DIV/0!</v>
      </c>
      <c r="V17" s="47" t="e">
        <f t="shared" si="5"/>
        <v>#DIV/0!</v>
      </c>
      <c r="W17" s="47" t="e">
        <f t="shared" si="6"/>
        <v>#DIV/0!</v>
      </c>
      <c r="X17" s="48" t="e">
        <f t="shared" si="11"/>
        <v>#DIV/0!</v>
      </c>
      <c r="Y17" s="87">
        <f t="shared" si="12"/>
        <v>0</v>
      </c>
      <c r="Z17" s="87">
        <f t="shared" si="7"/>
        <v>0</v>
      </c>
    </row>
    <row r="18" spans="1:26" ht="17.100000000000001" customHeight="1" x14ac:dyDescent="0.25">
      <c r="A18" s="32" t="s">
        <v>54</v>
      </c>
      <c r="B18" s="68"/>
      <c r="C18" s="46"/>
      <c r="D18" s="46"/>
      <c r="E18" s="46"/>
      <c r="F18" s="46"/>
      <c r="G18" s="46"/>
      <c r="H18" s="46"/>
      <c r="I18" s="46"/>
      <c r="J18" s="46"/>
      <c r="K18" s="46"/>
      <c r="L18" s="46"/>
      <c r="M18" s="46"/>
      <c r="N18" s="26">
        <f t="shared" si="0"/>
        <v>0</v>
      </c>
      <c r="O18" s="26">
        <f t="shared" si="1"/>
        <v>0</v>
      </c>
      <c r="P18" s="26">
        <f t="shared" si="2"/>
        <v>0</v>
      </c>
      <c r="Q18" s="26">
        <f t="shared" si="3"/>
        <v>0</v>
      </c>
      <c r="R18" s="47" t="e">
        <f t="shared" si="8"/>
        <v>#DIV/0!</v>
      </c>
      <c r="S18" s="47" t="e">
        <f t="shared" si="9"/>
        <v>#DIV/0!</v>
      </c>
      <c r="T18" s="47" t="e">
        <f t="shared" si="4"/>
        <v>#DIV/0!</v>
      </c>
      <c r="U18" s="47" t="e">
        <f t="shared" si="10"/>
        <v>#DIV/0!</v>
      </c>
      <c r="V18" s="47" t="e">
        <f t="shared" si="5"/>
        <v>#DIV/0!</v>
      </c>
      <c r="W18" s="47" t="e">
        <f t="shared" si="6"/>
        <v>#DIV/0!</v>
      </c>
      <c r="X18" s="48" t="e">
        <f t="shared" si="11"/>
        <v>#DIV/0!</v>
      </c>
      <c r="Y18" s="87">
        <f t="shared" si="12"/>
        <v>0</v>
      </c>
      <c r="Z18" s="87">
        <f t="shared" si="7"/>
        <v>0</v>
      </c>
    </row>
    <row r="19" spans="1:26" ht="17.100000000000001" customHeight="1" x14ac:dyDescent="0.25">
      <c r="A19" s="32" t="s">
        <v>38</v>
      </c>
      <c r="B19" s="68"/>
      <c r="C19" s="46"/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26">
        <f t="shared" si="0"/>
        <v>0</v>
      </c>
      <c r="O19" s="26">
        <f t="shared" si="1"/>
        <v>0</v>
      </c>
      <c r="P19" s="26">
        <f t="shared" si="2"/>
        <v>0</v>
      </c>
      <c r="Q19" s="26">
        <f t="shared" si="3"/>
        <v>0</v>
      </c>
      <c r="R19" s="47" t="e">
        <f t="shared" si="8"/>
        <v>#DIV/0!</v>
      </c>
      <c r="S19" s="47" t="e">
        <f t="shared" si="9"/>
        <v>#DIV/0!</v>
      </c>
      <c r="T19" s="47" t="e">
        <f t="shared" si="4"/>
        <v>#DIV/0!</v>
      </c>
      <c r="U19" s="47" t="e">
        <f t="shared" si="10"/>
        <v>#DIV/0!</v>
      </c>
      <c r="V19" s="47" t="e">
        <f t="shared" si="5"/>
        <v>#DIV/0!</v>
      </c>
      <c r="W19" s="47" t="e">
        <f t="shared" si="6"/>
        <v>#DIV/0!</v>
      </c>
      <c r="X19" s="48" t="e">
        <f t="shared" si="11"/>
        <v>#DIV/0!</v>
      </c>
      <c r="Y19" s="87">
        <f t="shared" si="12"/>
        <v>0</v>
      </c>
      <c r="Z19" s="87">
        <f t="shared" si="7"/>
        <v>0</v>
      </c>
    </row>
    <row r="20" spans="1:26" ht="17.100000000000001" customHeight="1" x14ac:dyDescent="0.25">
      <c r="A20" s="32" t="s">
        <v>32</v>
      </c>
      <c r="B20" s="68"/>
      <c r="C20" s="46"/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26">
        <f t="shared" si="0"/>
        <v>0</v>
      </c>
      <c r="O20" s="26">
        <f t="shared" si="1"/>
        <v>0</v>
      </c>
      <c r="P20" s="26">
        <f t="shared" si="2"/>
        <v>0</v>
      </c>
      <c r="Q20" s="26">
        <f t="shared" si="3"/>
        <v>0</v>
      </c>
      <c r="R20" s="47" t="e">
        <f t="shared" si="8"/>
        <v>#DIV/0!</v>
      </c>
      <c r="S20" s="47" t="e">
        <f t="shared" si="9"/>
        <v>#DIV/0!</v>
      </c>
      <c r="T20" s="47" t="e">
        <f t="shared" si="4"/>
        <v>#DIV/0!</v>
      </c>
      <c r="U20" s="47" t="e">
        <f t="shared" si="10"/>
        <v>#DIV/0!</v>
      </c>
      <c r="V20" s="47" t="e">
        <f t="shared" si="5"/>
        <v>#DIV/0!</v>
      </c>
      <c r="W20" s="47" t="e">
        <f t="shared" si="6"/>
        <v>#DIV/0!</v>
      </c>
      <c r="X20" s="48" t="e">
        <f t="shared" si="11"/>
        <v>#DIV/0!</v>
      </c>
      <c r="Y20" s="87">
        <f t="shared" si="12"/>
        <v>0</v>
      </c>
      <c r="Z20" s="87">
        <f t="shared" si="7"/>
        <v>0</v>
      </c>
    </row>
    <row r="21" spans="1:26" ht="17.100000000000001" customHeight="1" x14ac:dyDescent="0.25">
      <c r="A21" s="32" t="s">
        <v>42</v>
      </c>
      <c r="B21" s="68"/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26">
        <f t="shared" si="0"/>
        <v>0</v>
      </c>
      <c r="O21" s="26">
        <f t="shared" si="1"/>
        <v>0</v>
      </c>
      <c r="P21" s="26">
        <f t="shared" si="2"/>
        <v>0</v>
      </c>
      <c r="Q21" s="26">
        <f t="shared" si="3"/>
        <v>0</v>
      </c>
      <c r="R21" s="47" t="e">
        <f t="shared" si="8"/>
        <v>#DIV/0!</v>
      </c>
      <c r="S21" s="47" t="e">
        <f t="shared" si="9"/>
        <v>#DIV/0!</v>
      </c>
      <c r="T21" s="47" t="e">
        <f t="shared" si="4"/>
        <v>#DIV/0!</v>
      </c>
      <c r="U21" s="47" t="e">
        <f t="shared" si="10"/>
        <v>#DIV/0!</v>
      </c>
      <c r="V21" s="47" t="e">
        <f t="shared" si="5"/>
        <v>#DIV/0!</v>
      </c>
      <c r="W21" s="47" t="e">
        <f t="shared" si="6"/>
        <v>#DIV/0!</v>
      </c>
      <c r="X21" s="48" t="e">
        <f t="shared" si="11"/>
        <v>#DIV/0!</v>
      </c>
      <c r="Y21" s="87">
        <f t="shared" si="12"/>
        <v>0</v>
      </c>
      <c r="Z21" s="87">
        <f t="shared" si="7"/>
        <v>0</v>
      </c>
    </row>
    <row r="22" spans="1:26" ht="17.100000000000001" customHeight="1" x14ac:dyDescent="0.25">
      <c r="A22" s="32" t="s">
        <v>55</v>
      </c>
      <c r="B22" s="68"/>
      <c r="C22" s="46"/>
      <c r="D22" s="46"/>
      <c r="E22" s="46"/>
      <c r="F22" s="46"/>
      <c r="G22" s="46"/>
      <c r="H22" s="46"/>
      <c r="I22" s="46"/>
      <c r="J22" s="46"/>
      <c r="K22" s="46"/>
      <c r="L22" s="46"/>
      <c r="M22" s="46"/>
      <c r="N22" s="26">
        <f t="shared" si="0"/>
        <v>0</v>
      </c>
      <c r="O22" s="26">
        <f t="shared" si="1"/>
        <v>0</v>
      </c>
      <c r="P22" s="26">
        <f t="shared" si="2"/>
        <v>0</v>
      </c>
      <c r="Q22" s="26">
        <f t="shared" si="3"/>
        <v>0</v>
      </c>
      <c r="R22" s="47" t="e">
        <f t="shared" si="8"/>
        <v>#DIV/0!</v>
      </c>
      <c r="S22" s="47" t="e">
        <f t="shared" si="9"/>
        <v>#DIV/0!</v>
      </c>
      <c r="T22" s="47" t="e">
        <f t="shared" si="4"/>
        <v>#DIV/0!</v>
      </c>
      <c r="U22" s="47" t="e">
        <f t="shared" si="10"/>
        <v>#DIV/0!</v>
      </c>
      <c r="V22" s="47" t="e">
        <f t="shared" si="5"/>
        <v>#DIV/0!</v>
      </c>
      <c r="W22" s="47" t="e">
        <f t="shared" si="6"/>
        <v>#DIV/0!</v>
      </c>
      <c r="X22" s="48" t="e">
        <f t="shared" si="11"/>
        <v>#DIV/0!</v>
      </c>
      <c r="Y22" s="87">
        <f t="shared" si="12"/>
        <v>0</v>
      </c>
      <c r="Z22" s="87">
        <f t="shared" si="7"/>
        <v>0</v>
      </c>
    </row>
    <row r="23" spans="1:26" ht="17.100000000000001" customHeight="1" x14ac:dyDescent="0.25">
      <c r="A23" s="32" t="s">
        <v>43</v>
      </c>
      <c r="B23" s="68"/>
      <c r="C23" s="46"/>
      <c r="D23" s="46"/>
      <c r="E23" s="46"/>
      <c r="F23" s="46"/>
      <c r="G23" s="46"/>
      <c r="H23" s="46"/>
      <c r="I23" s="46"/>
      <c r="J23" s="46"/>
      <c r="K23" s="46"/>
      <c r="L23" s="46"/>
      <c r="M23" s="46"/>
      <c r="N23" s="26">
        <f t="shared" si="0"/>
        <v>0</v>
      </c>
      <c r="O23" s="26">
        <f t="shared" si="1"/>
        <v>0</v>
      </c>
      <c r="P23" s="26">
        <f t="shared" si="2"/>
        <v>0</v>
      </c>
      <c r="Q23" s="26">
        <f t="shared" si="3"/>
        <v>0</v>
      </c>
      <c r="R23" s="47" t="e">
        <f t="shared" si="8"/>
        <v>#DIV/0!</v>
      </c>
      <c r="S23" s="47" t="e">
        <f t="shared" si="9"/>
        <v>#DIV/0!</v>
      </c>
      <c r="T23" s="47" t="e">
        <f t="shared" si="4"/>
        <v>#DIV/0!</v>
      </c>
      <c r="U23" s="47" t="e">
        <f t="shared" si="10"/>
        <v>#DIV/0!</v>
      </c>
      <c r="V23" s="47" t="e">
        <f t="shared" si="5"/>
        <v>#DIV/0!</v>
      </c>
      <c r="W23" s="47" t="e">
        <f t="shared" si="6"/>
        <v>#DIV/0!</v>
      </c>
      <c r="X23" s="48" t="e">
        <f t="shared" si="11"/>
        <v>#DIV/0!</v>
      </c>
      <c r="Y23" s="87">
        <f t="shared" si="12"/>
        <v>0</v>
      </c>
      <c r="Z23" s="87">
        <f t="shared" si="7"/>
        <v>0</v>
      </c>
    </row>
    <row r="24" spans="1:26" ht="17.100000000000001" customHeight="1" x14ac:dyDescent="0.25">
      <c r="A24" s="32" t="s">
        <v>45</v>
      </c>
      <c r="B24" s="68"/>
      <c r="C24" s="46"/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26">
        <f t="shared" si="0"/>
        <v>0</v>
      </c>
      <c r="O24" s="26">
        <f t="shared" si="1"/>
        <v>0</v>
      </c>
      <c r="P24" s="26">
        <f t="shared" si="2"/>
        <v>0</v>
      </c>
      <c r="Q24" s="26">
        <f t="shared" si="3"/>
        <v>0</v>
      </c>
      <c r="R24" s="47" t="e">
        <f t="shared" si="8"/>
        <v>#DIV/0!</v>
      </c>
      <c r="S24" s="47" t="e">
        <f t="shared" si="9"/>
        <v>#DIV/0!</v>
      </c>
      <c r="T24" s="47" t="e">
        <f t="shared" si="4"/>
        <v>#DIV/0!</v>
      </c>
      <c r="U24" s="47" t="e">
        <f t="shared" si="10"/>
        <v>#DIV/0!</v>
      </c>
      <c r="V24" s="47" t="e">
        <f t="shared" si="5"/>
        <v>#DIV/0!</v>
      </c>
      <c r="W24" s="47" t="e">
        <f t="shared" si="6"/>
        <v>#DIV/0!</v>
      </c>
      <c r="X24" s="48" t="e">
        <f t="shared" si="11"/>
        <v>#DIV/0!</v>
      </c>
      <c r="Y24" s="87">
        <f t="shared" si="12"/>
        <v>0</v>
      </c>
      <c r="Z24" s="87">
        <f t="shared" si="7"/>
        <v>0</v>
      </c>
    </row>
    <row r="25" spans="1:26" ht="17.100000000000001" customHeight="1" x14ac:dyDescent="0.25">
      <c r="A25" s="32" t="s">
        <v>47</v>
      </c>
      <c r="B25" s="68"/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26">
        <f t="shared" si="0"/>
        <v>0</v>
      </c>
      <c r="O25" s="26">
        <f t="shared" si="1"/>
        <v>0</v>
      </c>
      <c r="P25" s="26">
        <f t="shared" si="2"/>
        <v>0</v>
      </c>
      <c r="Q25" s="26">
        <f t="shared" si="3"/>
        <v>0</v>
      </c>
      <c r="R25" s="47" t="e">
        <f t="shared" si="8"/>
        <v>#DIV/0!</v>
      </c>
      <c r="S25" s="47" t="e">
        <f t="shared" si="9"/>
        <v>#DIV/0!</v>
      </c>
      <c r="T25" s="47" t="e">
        <f t="shared" si="4"/>
        <v>#DIV/0!</v>
      </c>
      <c r="U25" s="47" t="e">
        <f t="shared" si="10"/>
        <v>#DIV/0!</v>
      </c>
      <c r="V25" s="47" t="e">
        <f t="shared" si="5"/>
        <v>#DIV/0!</v>
      </c>
      <c r="W25" s="47" t="e">
        <f t="shared" si="6"/>
        <v>#DIV/0!</v>
      </c>
      <c r="X25" s="48" t="e">
        <f t="shared" si="11"/>
        <v>#DIV/0!</v>
      </c>
      <c r="Y25" s="87">
        <f t="shared" si="12"/>
        <v>0</v>
      </c>
      <c r="Z25" s="87">
        <f t="shared" si="7"/>
        <v>0</v>
      </c>
    </row>
    <row r="26" spans="1:26" ht="17.100000000000001" customHeight="1" x14ac:dyDescent="0.25">
      <c r="A26" s="32" t="s">
        <v>46</v>
      </c>
      <c r="B26" s="68"/>
      <c r="C26" s="46"/>
      <c r="D26" s="46"/>
      <c r="E26" s="46"/>
      <c r="F26" s="46"/>
      <c r="G26" s="46"/>
      <c r="H26" s="46"/>
      <c r="I26" s="46"/>
      <c r="J26" s="46"/>
      <c r="K26" s="46"/>
      <c r="L26" s="46"/>
      <c r="M26" s="46"/>
      <c r="N26" s="26">
        <f t="shared" si="0"/>
        <v>0</v>
      </c>
      <c r="O26" s="26">
        <f t="shared" si="1"/>
        <v>0</v>
      </c>
      <c r="P26" s="26">
        <f t="shared" si="2"/>
        <v>0</v>
      </c>
      <c r="Q26" s="26">
        <f t="shared" si="3"/>
        <v>0</v>
      </c>
      <c r="R26" s="47" t="e">
        <f t="shared" si="8"/>
        <v>#DIV/0!</v>
      </c>
      <c r="S26" s="47" t="e">
        <f t="shared" si="9"/>
        <v>#DIV/0!</v>
      </c>
      <c r="T26" s="47" t="e">
        <f t="shared" si="4"/>
        <v>#DIV/0!</v>
      </c>
      <c r="U26" s="47" t="e">
        <f t="shared" si="10"/>
        <v>#DIV/0!</v>
      </c>
      <c r="V26" s="47" t="e">
        <f t="shared" si="5"/>
        <v>#DIV/0!</v>
      </c>
      <c r="W26" s="47" t="e">
        <f t="shared" si="6"/>
        <v>#DIV/0!</v>
      </c>
      <c r="X26" s="48" t="e">
        <f t="shared" si="11"/>
        <v>#DIV/0!</v>
      </c>
      <c r="Y26" s="87">
        <f t="shared" si="12"/>
        <v>0</v>
      </c>
      <c r="Z26" s="87">
        <f t="shared" si="7"/>
        <v>0</v>
      </c>
    </row>
    <row r="27" spans="1:26" ht="17.100000000000001" customHeight="1" x14ac:dyDescent="0.25">
      <c r="A27" s="32" t="s">
        <v>60</v>
      </c>
      <c r="B27" s="68"/>
      <c r="C27" s="46"/>
      <c r="D27" s="46"/>
      <c r="E27" s="46"/>
      <c r="F27" s="46"/>
      <c r="G27" s="46"/>
      <c r="H27" s="46"/>
      <c r="I27" s="46"/>
      <c r="J27" s="46"/>
      <c r="K27" s="46"/>
      <c r="L27" s="46"/>
      <c r="M27" s="46"/>
      <c r="N27" s="26">
        <f t="shared" si="0"/>
        <v>0</v>
      </c>
      <c r="O27" s="26">
        <f t="shared" si="1"/>
        <v>0</v>
      </c>
      <c r="P27" s="26">
        <f t="shared" si="2"/>
        <v>0</v>
      </c>
      <c r="Q27" s="26">
        <f t="shared" si="3"/>
        <v>0</v>
      </c>
      <c r="R27" s="47" t="e">
        <f t="shared" si="8"/>
        <v>#DIV/0!</v>
      </c>
      <c r="S27" s="47" t="e">
        <f t="shared" si="9"/>
        <v>#DIV/0!</v>
      </c>
      <c r="T27" s="47" t="e">
        <f t="shared" si="4"/>
        <v>#DIV/0!</v>
      </c>
      <c r="U27" s="47" t="e">
        <f t="shared" si="10"/>
        <v>#DIV/0!</v>
      </c>
      <c r="V27" s="47" t="e">
        <f t="shared" si="5"/>
        <v>#DIV/0!</v>
      </c>
      <c r="W27" s="47" t="e">
        <f t="shared" si="6"/>
        <v>#DIV/0!</v>
      </c>
      <c r="X27" s="48" t="e">
        <f t="shared" si="11"/>
        <v>#DIV/0!</v>
      </c>
      <c r="Y27" s="87">
        <f t="shared" si="12"/>
        <v>0</v>
      </c>
      <c r="Z27" s="87">
        <f t="shared" si="7"/>
        <v>0</v>
      </c>
    </row>
    <row r="28" spans="1:26" ht="17.100000000000001" customHeight="1" x14ac:dyDescent="0.25">
      <c r="A28" s="32" t="s">
        <v>128</v>
      </c>
      <c r="B28" s="68"/>
      <c r="C28" s="46"/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26">
        <f t="shared" si="0"/>
        <v>0</v>
      </c>
      <c r="O28" s="26">
        <f t="shared" si="1"/>
        <v>0</v>
      </c>
      <c r="P28" s="26">
        <f t="shared" si="2"/>
        <v>0</v>
      </c>
      <c r="Q28" s="26">
        <f t="shared" si="3"/>
        <v>0</v>
      </c>
      <c r="R28" s="47" t="e">
        <f t="shared" si="8"/>
        <v>#DIV/0!</v>
      </c>
      <c r="S28" s="47" t="e">
        <f t="shared" si="9"/>
        <v>#DIV/0!</v>
      </c>
      <c r="T28" s="47" t="e">
        <f t="shared" si="4"/>
        <v>#DIV/0!</v>
      </c>
      <c r="U28" s="47" t="e">
        <f t="shared" si="10"/>
        <v>#DIV/0!</v>
      </c>
      <c r="V28" s="47" t="e">
        <f t="shared" si="5"/>
        <v>#DIV/0!</v>
      </c>
      <c r="W28" s="47" t="e">
        <f t="shared" si="6"/>
        <v>#DIV/0!</v>
      </c>
      <c r="X28" s="48" t="e">
        <f t="shared" si="11"/>
        <v>#DIV/0!</v>
      </c>
      <c r="Y28" s="87">
        <f t="shared" si="12"/>
        <v>0</v>
      </c>
      <c r="Z28" s="87">
        <f t="shared" si="7"/>
        <v>0</v>
      </c>
    </row>
    <row r="29" spans="1:26" ht="17.100000000000001" customHeight="1" x14ac:dyDescent="0.25">
      <c r="A29" s="32" t="s">
        <v>129</v>
      </c>
      <c r="B29" s="68"/>
      <c r="C29" s="46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26">
        <f t="shared" si="0"/>
        <v>0</v>
      </c>
      <c r="O29" s="26">
        <f t="shared" si="1"/>
        <v>0</v>
      </c>
      <c r="P29" s="26">
        <f t="shared" si="2"/>
        <v>0</v>
      </c>
      <c r="Q29" s="26">
        <f t="shared" si="3"/>
        <v>0</v>
      </c>
      <c r="R29" s="47" t="e">
        <f t="shared" si="8"/>
        <v>#DIV/0!</v>
      </c>
      <c r="S29" s="47" t="e">
        <f t="shared" si="9"/>
        <v>#DIV/0!</v>
      </c>
      <c r="T29" s="47" t="e">
        <f t="shared" si="4"/>
        <v>#DIV/0!</v>
      </c>
      <c r="U29" s="47" t="e">
        <f t="shared" si="10"/>
        <v>#DIV/0!</v>
      </c>
      <c r="V29" s="47" t="e">
        <f t="shared" si="5"/>
        <v>#DIV/0!</v>
      </c>
      <c r="W29" s="47" t="e">
        <f t="shared" si="6"/>
        <v>#DIV/0!</v>
      </c>
      <c r="X29" s="48" t="e">
        <f t="shared" si="11"/>
        <v>#DIV/0!</v>
      </c>
      <c r="Y29" s="87">
        <f t="shared" si="12"/>
        <v>0</v>
      </c>
      <c r="Z29" s="87">
        <f t="shared" si="7"/>
        <v>0</v>
      </c>
    </row>
    <row r="30" spans="1:26" ht="17.100000000000001" customHeight="1" x14ac:dyDescent="0.25">
      <c r="A30" s="32" t="s">
        <v>123</v>
      </c>
      <c r="B30" s="68"/>
      <c r="C30" s="46"/>
      <c r="D30" s="46"/>
      <c r="E30" s="46"/>
      <c r="F30" s="46"/>
      <c r="G30" s="46"/>
      <c r="H30" s="46"/>
      <c r="I30" s="46"/>
      <c r="J30" s="46"/>
      <c r="K30" s="46"/>
      <c r="L30" s="46"/>
      <c r="M30" s="46"/>
      <c r="N30" s="26">
        <f t="shared" si="0"/>
        <v>0</v>
      </c>
      <c r="O30" s="26">
        <f t="shared" si="1"/>
        <v>0</v>
      </c>
      <c r="P30" s="26">
        <f t="shared" si="2"/>
        <v>0</v>
      </c>
      <c r="Q30" s="26">
        <f t="shared" si="3"/>
        <v>0</v>
      </c>
      <c r="R30" s="47" t="e">
        <f t="shared" si="8"/>
        <v>#DIV/0!</v>
      </c>
      <c r="S30" s="47" t="e">
        <f t="shared" si="9"/>
        <v>#DIV/0!</v>
      </c>
      <c r="T30" s="47" t="e">
        <f t="shared" si="4"/>
        <v>#DIV/0!</v>
      </c>
      <c r="U30" s="47" t="e">
        <f t="shared" si="10"/>
        <v>#DIV/0!</v>
      </c>
      <c r="V30" s="47" t="e">
        <f t="shared" si="5"/>
        <v>#DIV/0!</v>
      </c>
      <c r="W30" s="47" t="e">
        <f t="shared" si="6"/>
        <v>#DIV/0!</v>
      </c>
      <c r="X30" s="48" t="e">
        <f t="shared" si="11"/>
        <v>#DIV/0!</v>
      </c>
      <c r="Y30" s="87">
        <f t="shared" si="12"/>
        <v>0</v>
      </c>
      <c r="Z30" s="87">
        <f t="shared" si="7"/>
        <v>0</v>
      </c>
    </row>
    <row r="31" spans="1:26" ht="17.100000000000001" customHeight="1" x14ac:dyDescent="0.25">
      <c r="A31" s="32" t="s">
        <v>56</v>
      </c>
      <c r="B31" s="68"/>
      <c r="C31" s="46"/>
      <c r="D31" s="46"/>
      <c r="E31" s="46"/>
      <c r="F31" s="46"/>
      <c r="G31" s="46"/>
      <c r="H31" s="46"/>
      <c r="I31" s="46"/>
      <c r="J31" s="46"/>
      <c r="K31" s="46"/>
      <c r="L31" s="46"/>
      <c r="M31" s="46"/>
      <c r="N31" s="26">
        <f t="shared" si="0"/>
        <v>0</v>
      </c>
      <c r="O31" s="26">
        <f t="shared" si="1"/>
        <v>0</v>
      </c>
      <c r="P31" s="26">
        <f t="shared" si="2"/>
        <v>0</v>
      </c>
      <c r="Q31" s="26">
        <f t="shared" si="3"/>
        <v>0</v>
      </c>
      <c r="R31" s="47" t="e">
        <f t="shared" si="8"/>
        <v>#DIV/0!</v>
      </c>
      <c r="S31" s="47" t="e">
        <f t="shared" si="9"/>
        <v>#DIV/0!</v>
      </c>
      <c r="T31" s="47" t="e">
        <f t="shared" si="4"/>
        <v>#DIV/0!</v>
      </c>
      <c r="U31" s="47" t="e">
        <f t="shared" si="10"/>
        <v>#DIV/0!</v>
      </c>
      <c r="V31" s="47" t="e">
        <f t="shared" si="5"/>
        <v>#DIV/0!</v>
      </c>
      <c r="W31" s="47" t="e">
        <f t="shared" si="6"/>
        <v>#DIV/0!</v>
      </c>
      <c r="X31" s="48" t="e">
        <f t="shared" si="11"/>
        <v>#DIV/0!</v>
      </c>
      <c r="Y31" s="87">
        <f t="shared" si="12"/>
        <v>0</v>
      </c>
      <c r="Z31" s="87">
        <f t="shared" si="7"/>
        <v>0</v>
      </c>
    </row>
    <row r="32" spans="1:26" ht="17.100000000000001" customHeight="1" x14ac:dyDescent="0.25">
      <c r="A32" s="32" t="s">
        <v>57</v>
      </c>
      <c r="B32" s="68"/>
      <c r="C32" s="46"/>
      <c r="D32" s="46"/>
      <c r="E32" s="46"/>
      <c r="F32" s="46"/>
      <c r="G32" s="46"/>
      <c r="H32" s="46"/>
      <c r="I32" s="46"/>
      <c r="J32" s="46"/>
      <c r="K32" s="46"/>
      <c r="L32" s="46"/>
      <c r="M32" s="46"/>
      <c r="N32" s="26">
        <f t="shared" si="0"/>
        <v>0</v>
      </c>
      <c r="O32" s="26">
        <f t="shared" si="1"/>
        <v>0</v>
      </c>
      <c r="P32" s="26">
        <f t="shared" si="2"/>
        <v>0</v>
      </c>
      <c r="Q32" s="26">
        <f t="shared" si="3"/>
        <v>0</v>
      </c>
      <c r="R32" s="47" t="e">
        <f t="shared" si="8"/>
        <v>#DIV/0!</v>
      </c>
      <c r="S32" s="47" t="e">
        <f t="shared" si="9"/>
        <v>#DIV/0!</v>
      </c>
      <c r="T32" s="47" t="e">
        <f t="shared" si="4"/>
        <v>#DIV/0!</v>
      </c>
      <c r="U32" s="47" t="e">
        <f t="shared" si="10"/>
        <v>#DIV/0!</v>
      </c>
      <c r="V32" s="47" t="e">
        <f t="shared" si="5"/>
        <v>#DIV/0!</v>
      </c>
      <c r="W32" s="47" t="e">
        <f t="shared" si="6"/>
        <v>#DIV/0!</v>
      </c>
      <c r="X32" s="48" t="e">
        <f t="shared" si="11"/>
        <v>#DIV/0!</v>
      </c>
      <c r="Y32" s="87">
        <f t="shared" si="12"/>
        <v>0</v>
      </c>
      <c r="Z32" s="87">
        <f t="shared" si="7"/>
        <v>0</v>
      </c>
    </row>
    <row r="33" spans="1:26" ht="17.100000000000001" customHeight="1" x14ac:dyDescent="0.25">
      <c r="A33" s="32" t="s">
        <v>58</v>
      </c>
      <c r="B33" s="68"/>
      <c r="C33" s="46"/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26">
        <f t="shared" si="0"/>
        <v>0</v>
      </c>
      <c r="O33" s="26">
        <f t="shared" si="1"/>
        <v>0</v>
      </c>
      <c r="P33" s="26">
        <f t="shared" si="2"/>
        <v>0</v>
      </c>
      <c r="Q33" s="26">
        <f t="shared" si="3"/>
        <v>0</v>
      </c>
      <c r="R33" s="47" t="e">
        <f t="shared" si="8"/>
        <v>#DIV/0!</v>
      </c>
      <c r="S33" s="47" t="e">
        <f t="shared" si="9"/>
        <v>#DIV/0!</v>
      </c>
      <c r="T33" s="47" t="e">
        <f t="shared" si="4"/>
        <v>#DIV/0!</v>
      </c>
      <c r="U33" s="47" t="e">
        <f t="shared" si="10"/>
        <v>#DIV/0!</v>
      </c>
      <c r="V33" s="47" t="e">
        <f t="shared" si="5"/>
        <v>#DIV/0!</v>
      </c>
      <c r="W33" s="47" t="e">
        <f t="shared" si="6"/>
        <v>#DIV/0!</v>
      </c>
      <c r="X33" s="48" t="e">
        <f t="shared" si="11"/>
        <v>#DIV/0!</v>
      </c>
      <c r="Y33" s="87">
        <f t="shared" si="12"/>
        <v>0</v>
      </c>
      <c r="Z33" s="87">
        <f t="shared" si="7"/>
        <v>0</v>
      </c>
    </row>
    <row r="34" spans="1:26" ht="17.100000000000001" customHeight="1" x14ac:dyDescent="0.25">
      <c r="A34" s="32" t="s">
        <v>33</v>
      </c>
      <c r="B34" s="68"/>
      <c r="C34" s="46"/>
      <c r="D34" s="46"/>
      <c r="E34" s="46"/>
      <c r="F34" s="46"/>
      <c r="G34" s="46"/>
      <c r="H34" s="46"/>
      <c r="I34" s="46"/>
      <c r="J34" s="46"/>
      <c r="K34" s="46"/>
      <c r="L34" s="46"/>
      <c r="M34" s="46"/>
      <c r="N34" s="26">
        <f t="shared" si="0"/>
        <v>0</v>
      </c>
      <c r="O34" s="26">
        <f t="shared" si="1"/>
        <v>0</v>
      </c>
      <c r="P34" s="26">
        <f t="shared" si="2"/>
        <v>0</v>
      </c>
      <c r="Q34" s="26">
        <f t="shared" si="3"/>
        <v>0</v>
      </c>
      <c r="R34" s="47" t="e">
        <f t="shared" si="8"/>
        <v>#DIV/0!</v>
      </c>
      <c r="S34" s="47" t="e">
        <f t="shared" si="9"/>
        <v>#DIV/0!</v>
      </c>
      <c r="T34" s="47" t="e">
        <f t="shared" si="4"/>
        <v>#DIV/0!</v>
      </c>
      <c r="U34" s="47" t="e">
        <f t="shared" si="10"/>
        <v>#DIV/0!</v>
      </c>
      <c r="V34" s="47" t="e">
        <f t="shared" si="5"/>
        <v>#DIV/0!</v>
      </c>
      <c r="W34" s="47" t="e">
        <f t="shared" si="6"/>
        <v>#DIV/0!</v>
      </c>
      <c r="X34" s="48" t="e">
        <f t="shared" si="11"/>
        <v>#DIV/0!</v>
      </c>
      <c r="Y34" s="87">
        <f t="shared" si="12"/>
        <v>0</v>
      </c>
      <c r="Z34" s="87">
        <f t="shared" si="7"/>
        <v>0</v>
      </c>
    </row>
    <row r="35" spans="1:26" ht="17.100000000000001" customHeight="1" x14ac:dyDescent="0.25">
      <c r="A35" s="32" t="s">
        <v>39</v>
      </c>
      <c r="B35" s="68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26">
        <f t="shared" si="0"/>
        <v>0</v>
      </c>
      <c r="O35" s="26">
        <f t="shared" si="1"/>
        <v>0</v>
      </c>
      <c r="P35" s="26">
        <f t="shared" si="2"/>
        <v>0</v>
      </c>
      <c r="Q35" s="26">
        <f t="shared" si="3"/>
        <v>0</v>
      </c>
      <c r="R35" s="47" t="e">
        <f t="shared" si="8"/>
        <v>#DIV/0!</v>
      </c>
      <c r="S35" s="47" t="e">
        <f t="shared" si="9"/>
        <v>#DIV/0!</v>
      </c>
      <c r="T35" s="47" t="e">
        <f t="shared" si="4"/>
        <v>#DIV/0!</v>
      </c>
      <c r="U35" s="47" t="e">
        <f t="shared" si="10"/>
        <v>#DIV/0!</v>
      </c>
      <c r="V35" s="47" t="e">
        <f t="shared" si="5"/>
        <v>#DIV/0!</v>
      </c>
      <c r="W35" s="47" t="e">
        <f t="shared" si="6"/>
        <v>#DIV/0!</v>
      </c>
      <c r="X35" s="48" t="e">
        <f t="shared" si="11"/>
        <v>#DIV/0!</v>
      </c>
      <c r="Y35" s="87">
        <f t="shared" si="12"/>
        <v>0</v>
      </c>
      <c r="Z35" s="87">
        <f t="shared" si="7"/>
        <v>0</v>
      </c>
    </row>
    <row r="36" spans="1:26" ht="17.100000000000001" customHeight="1" x14ac:dyDescent="0.25">
      <c r="A36" s="32" t="s">
        <v>59</v>
      </c>
      <c r="B36" s="68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26">
        <f t="shared" si="0"/>
        <v>0</v>
      </c>
      <c r="O36" s="26">
        <f t="shared" si="1"/>
        <v>0</v>
      </c>
      <c r="P36" s="26">
        <f t="shared" si="2"/>
        <v>0</v>
      </c>
      <c r="Q36" s="26">
        <f t="shared" si="3"/>
        <v>0</v>
      </c>
      <c r="R36" s="47" t="e">
        <f t="shared" si="8"/>
        <v>#DIV/0!</v>
      </c>
      <c r="S36" s="47" t="e">
        <f t="shared" si="9"/>
        <v>#DIV/0!</v>
      </c>
      <c r="T36" s="47" t="e">
        <f t="shared" si="4"/>
        <v>#DIV/0!</v>
      </c>
      <c r="U36" s="47" t="e">
        <f t="shared" si="10"/>
        <v>#DIV/0!</v>
      </c>
      <c r="V36" s="47" t="e">
        <f t="shared" si="5"/>
        <v>#DIV/0!</v>
      </c>
      <c r="W36" s="47" t="e">
        <f t="shared" si="6"/>
        <v>#DIV/0!</v>
      </c>
      <c r="X36" s="48" t="e">
        <f t="shared" si="11"/>
        <v>#DIV/0!</v>
      </c>
      <c r="Y36" s="87">
        <f t="shared" si="12"/>
        <v>0</v>
      </c>
      <c r="Z36" s="87">
        <f t="shared" si="7"/>
        <v>0</v>
      </c>
    </row>
    <row r="37" spans="1:26" ht="17.100000000000001" customHeight="1" x14ac:dyDescent="0.25">
      <c r="A37" s="32" t="s">
        <v>40</v>
      </c>
      <c r="B37" s="68"/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6"/>
      <c r="N37" s="26">
        <f t="shared" si="0"/>
        <v>0</v>
      </c>
      <c r="O37" s="26">
        <f t="shared" si="1"/>
        <v>0</v>
      </c>
      <c r="P37" s="26">
        <f t="shared" si="2"/>
        <v>0</v>
      </c>
      <c r="Q37" s="26">
        <f t="shared" si="3"/>
        <v>0</v>
      </c>
      <c r="R37" s="47" t="e">
        <f t="shared" si="8"/>
        <v>#DIV/0!</v>
      </c>
      <c r="S37" s="47" t="e">
        <f t="shared" si="9"/>
        <v>#DIV/0!</v>
      </c>
      <c r="T37" s="47" t="e">
        <f t="shared" si="4"/>
        <v>#DIV/0!</v>
      </c>
      <c r="U37" s="47" t="e">
        <f t="shared" si="10"/>
        <v>#DIV/0!</v>
      </c>
      <c r="V37" s="47" t="e">
        <f t="shared" si="5"/>
        <v>#DIV/0!</v>
      </c>
      <c r="W37" s="47" t="e">
        <f t="shared" si="6"/>
        <v>#DIV/0!</v>
      </c>
      <c r="X37" s="48" t="e">
        <f t="shared" si="11"/>
        <v>#DIV/0!</v>
      </c>
      <c r="Y37" s="87">
        <f t="shared" si="12"/>
        <v>0</v>
      </c>
      <c r="Z37" s="87">
        <f t="shared" si="7"/>
        <v>0</v>
      </c>
    </row>
    <row r="38" spans="1:26" ht="17.100000000000001" customHeight="1" x14ac:dyDescent="0.25">
      <c r="A38" s="32" t="s">
        <v>41</v>
      </c>
      <c r="B38" s="68"/>
      <c r="C38" s="46"/>
      <c r="D38" s="46"/>
      <c r="E38" s="46"/>
      <c r="F38" s="46"/>
      <c r="G38" s="46"/>
      <c r="H38" s="46"/>
      <c r="I38" s="46"/>
      <c r="J38" s="46"/>
      <c r="K38" s="46"/>
      <c r="L38" s="46"/>
      <c r="M38" s="46"/>
      <c r="N38" s="26">
        <f t="shared" si="0"/>
        <v>0</v>
      </c>
      <c r="O38" s="26">
        <f t="shared" si="1"/>
        <v>0</v>
      </c>
      <c r="P38" s="26">
        <f t="shared" si="2"/>
        <v>0</v>
      </c>
      <c r="Q38" s="26">
        <f t="shared" si="3"/>
        <v>0</v>
      </c>
      <c r="R38" s="47" t="e">
        <f t="shared" si="8"/>
        <v>#DIV/0!</v>
      </c>
      <c r="S38" s="47" t="e">
        <f t="shared" si="9"/>
        <v>#DIV/0!</v>
      </c>
      <c r="T38" s="47" t="e">
        <f t="shared" si="4"/>
        <v>#DIV/0!</v>
      </c>
      <c r="U38" s="47" t="e">
        <f t="shared" si="10"/>
        <v>#DIV/0!</v>
      </c>
      <c r="V38" s="47" t="e">
        <f t="shared" si="5"/>
        <v>#DIV/0!</v>
      </c>
      <c r="W38" s="47" t="e">
        <f t="shared" si="6"/>
        <v>#DIV/0!</v>
      </c>
      <c r="X38" s="48" t="e">
        <f t="shared" si="11"/>
        <v>#DIV/0!</v>
      </c>
      <c r="Y38" s="87">
        <f t="shared" si="12"/>
        <v>0</v>
      </c>
      <c r="Z38" s="87">
        <f t="shared" si="7"/>
        <v>0</v>
      </c>
    </row>
    <row r="39" spans="1:26" ht="17.100000000000001" customHeight="1" x14ac:dyDescent="0.25">
      <c r="A39" s="32" t="s">
        <v>95</v>
      </c>
      <c r="B39" s="68"/>
      <c r="C39" s="46"/>
      <c r="D39" s="46"/>
      <c r="E39" s="46"/>
      <c r="F39" s="46"/>
      <c r="G39" s="46"/>
      <c r="H39" s="46"/>
      <c r="I39" s="46"/>
      <c r="J39" s="46"/>
      <c r="K39" s="46"/>
      <c r="L39" s="46"/>
      <c r="M39" s="46"/>
      <c r="N39" s="26">
        <f t="shared" si="0"/>
        <v>0</v>
      </c>
      <c r="O39" s="26">
        <f t="shared" si="1"/>
        <v>0</v>
      </c>
      <c r="P39" s="26">
        <f t="shared" si="2"/>
        <v>0</v>
      </c>
      <c r="Q39" s="26">
        <f t="shared" si="3"/>
        <v>0</v>
      </c>
      <c r="R39" s="47" t="e">
        <f t="shared" si="8"/>
        <v>#DIV/0!</v>
      </c>
      <c r="S39" s="47" t="e">
        <f t="shared" si="9"/>
        <v>#DIV/0!</v>
      </c>
      <c r="T39" s="47" t="e">
        <f t="shared" si="4"/>
        <v>#DIV/0!</v>
      </c>
      <c r="U39" s="47" t="e">
        <f t="shared" si="10"/>
        <v>#DIV/0!</v>
      </c>
      <c r="V39" s="47" t="e">
        <f t="shared" si="5"/>
        <v>#DIV/0!</v>
      </c>
      <c r="W39" s="47" t="e">
        <f t="shared" si="6"/>
        <v>#DIV/0!</v>
      </c>
      <c r="X39" s="48" t="e">
        <f t="shared" si="11"/>
        <v>#DIV/0!</v>
      </c>
      <c r="Y39" s="87">
        <f t="shared" si="12"/>
        <v>0</v>
      </c>
      <c r="Z39" s="87">
        <f t="shared" si="7"/>
        <v>0</v>
      </c>
    </row>
    <row r="40" spans="1:26" ht="17.100000000000001" customHeight="1" x14ac:dyDescent="0.25">
      <c r="A40" s="32" t="s">
        <v>48</v>
      </c>
      <c r="B40" s="68"/>
      <c r="C40" s="46"/>
      <c r="D40" s="46"/>
      <c r="E40" s="46"/>
      <c r="F40" s="46"/>
      <c r="G40" s="46"/>
      <c r="H40" s="46"/>
      <c r="I40" s="46"/>
      <c r="J40" s="46"/>
      <c r="K40" s="46"/>
      <c r="L40" s="46"/>
      <c r="M40" s="46"/>
      <c r="N40" s="26">
        <f t="shared" ref="N40:N75" si="13">K40+L40</f>
        <v>0</v>
      </c>
      <c r="O40" s="26">
        <f t="shared" ref="O40:O71" si="14">H40+I40+J40+N40</f>
        <v>0</v>
      </c>
      <c r="P40" s="26">
        <f t="shared" ref="P40:P75" si="15">D40+M40</f>
        <v>0</v>
      </c>
      <c r="Q40" s="26">
        <f t="shared" ref="Q40:Q75" si="16">C40*B40</f>
        <v>0</v>
      </c>
      <c r="R40" s="47" t="e">
        <f t="shared" si="8"/>
        <v>#DIV/0!</v>
      </c>
      <c r="S40" s="47" t="e">
        <f t="shared" si="9"/>
        <v>#DIV/0!</v>
      </c>
      <c r="T40" s="47" t="e">
        <f t="shared" ref="T40:T75" si="17">O40/C40</f>
        <v>#DIV/0!</v>
      </c>
      <c r="U40" s="47" t="e">
        <f t="shared" si="10"/>
        <v>#DIV/0!</v>
      </c>
      <c r="V40" s="47" t="e">
        <f t="shared" ref="V40:V75" si="18">(E40+F40+G40)/C40</f>
        <v>#DIV/0!</v>
      </c>
      <c r="W40" s="47" t="e">
        <f t="shared" ref="W40:W75" si="19">(L40*100)/(H40+I40+J40+L40)</f>
        <v>#DIV/0!</v>
      </c>
      <c r="X40" s="48" t="e">
        <f t="shared" si="11"/>
        <v>#DIV/0!</v>
      </c>
      <c r="Y40" s="87">
        <f t="shared" si="12"/>
        <v>0</v>
      </c>
      <c r="Z40" s="87">
        <f t="shared" ref="Z40:Z75" si="20">J40+I40+H40</f>
        <v>0</v>
      </c>
    </row>
    <row r="41" spans="1:26" ht="17.100000000000001" customHeight="1" x14ac:dyDescent="0.25">
      <c r="A41" s="73" t="s">
        <v>61</v>
      </c>
      <c r="B41" s="68"/>
      <c r="C41" s="46"/>
      <c r="D41" s="46"/>
      <c r="E41" s="46"/>
      <c r="F41" s="46"/>
      <c r="G41" s="46"/>
      <c r="H41" s="46"/>
      <c r="I41" s="46"/>
      <c r="J41" s="46"/>
      <c r="K41" s="46"/>
      <c r="L41" s="46"/>
      <c r="M41" s="46"/>
      <c r="N41" s="26">
        <f t="shared" si="13"/>
        <v>0</v>
      </c>
      <c r="O41" s="26">
        <f t="shared" si="14"/>
        <v>0</v>
      </c>
      <c r="P41" s="26">
        <f t="shared" si="15"/>
        <v>0</v>
      </c>
      <c r="Q41" s="26">
        <f t="shared" si="16"/>
        <v>0</v>
      </c>
      <c r="R41" s="47" t="e">
        <f t="shared" si="8"/>
        <v>#DIV/0!</v>
      </c>
      <c r="S41" s="47" t="e">
        <f t="shared" si="9"/>
        <v>#DIV/0!</v>
      </c>
      <c r="T41" s="47" t="e">
        <f t="shared" si="17"/>
        <v>#DIV/0!</v>
      </c>
      <c r="U41" s="47" t="e">
        <f t="shared" si="10"/>
        <v>#DIV/0!</v>
      </c>
      <c r="V41" s="47" t="e">
        <f t="shared" si="18"/>
        <v>#DIV/0!</v>
      </c>
      <c r="W41" s="47" t="e">
        <f t="shared" si="19"/>
        <v>#DIV/0!</v>
      </c>
      <c r="X41" s="48" t="e">
        <f t="shared" si="11"/>
        <v>#DIV/0!</v>
      </c>
      <c r="Y41" s="87">
        <f t="shared" si="12"/>
        <v>0</v>
      </c>
      <c r="Z41" s="87">
        <f t="shared" si="20"/>
        <v>0</v>
      </c>
    </row>
    <row r="42" spans="1:26" ht="17.100000000000001" customHeight="1" x14ac:dyDescent="0.25">
      <c r="A42" s="73" t="s">
        <v>64</v>
      </c>
      <c r="B42" s="68"/>
      <c r="C42" s="46"/>
      <c r="D42" s="46"/>
      <c r="E42" s="46"/>
      <c r="F42" s="46"/>
      <c r="G42" s="46"/>
      <c r="H42" s="46"/>
      <c r="I42" s="46"/>
      <c r="J42" s="46"/>
      <c r="K42" s="46"/>
      <c r="L42" s="46"/>
      <c r="M42" s="46"/>
      <c r="N42" s="26">
        <f t="shared" si="13"/>
        <v>0</v>
      </c>
      <c r="O42" s="26">
        <f t="shared" si="14"/>
        <v>0</v>
      </c>
      <c r="P42" s="26">
        <f t="shared" si="15"/>
        <v>0</v>
      </c>
      <c r="Q42" s="26">
        <f t="shared" si="16"/>
        <v>0</v>
      </c>
      <c r="R42" s="47" t="e">
        <f t="shared" si="8"/>
        <v>#DIV/0!</v>
      </c>
      <c r="S42" s="47" t="e">
        <f t="shared" si="9"/>
        <v>#DIV/0!</v>
      </c>
      <c r="T42" s="47" t="e">
        <f t="shared" si="17"/>
        <v>#DIV/0!</v>
      </c>
      <c r="U42" s="47" t="e">
        <f t="shared" si="10"/>
        <v>#DIV/0!</v>
      </c>
      <c r="V42" s="47" t="e">
        <f t="shared" si="18"/>
        <v>#DIV/0!</v>
      </c>
      <c r="W42" s="47" t="e">
        <f t="shared" si="19"/>
        <v>#DIV/0!</v>
      </c>
      <c r="X42" s="48" t="e">
        <f t="shared" si="11"/>
        <v>#DIV/0!</v>
      </c>
      <c r="Y42" s="87">
        <f t="shared" si="12"/>
        <v>0</v>
      </c>
      <c r="Z42" s="87">
        <f t="shared" si="20"/>
        <v>0</v>
      </c>
    </row>
    <row r="43" spans="1:26" ht="17.100000000000001" customHeight="1" x14ac:dyDescent="0.25">
      <c r="A43" s="73" t="s">
        <v>62</v>
      </c>
      <c r="B43" s="68"/>
      <c r="C43" s="46"/>
      <c r="D43" s="46"/>
      <c r="E43" s="46"/>
      <c r="F43" s="46"/>
      <c r="G43" s="46"/>
      <c r="H43" s="46"/>
      <c r="I43" s="46"/>
      <c r="J43" s="46"/>
      <c r="K43" s="46"/>
      <c r="L43" s="46"/>
      <c r="M43" s="46"/>
      <c r="N43" s="26">
        <f t="shared" si="13"/>
        <v>0</v>
      </c>
      <c r="O43" s="26">
        <f t="shared" si="14"/>
        <v>0</v>
      </c>
      <c r="P43" s="26">
        <f t="shared" si="15"/>
        <v>0</v>
      </c>
      <c r="Q43" s="26">
        <f t="shared" si="16"/>
        <v>0</v>
      </c>
      <c r="R43" s="47" t="e">
        <f t="shared" si="8"/>
        <v>#DIV/0!</v>
      </c>
      <c r="S43" s="47" t="e">
        <f t="shared" si="9"/>
        <v>#DIV/0!</v>
      </c>
      <c r="T43" s="47" t="e">
        <f t="shared" si="17"/>
        <v>#DIV/0!</v>
      </c>
      <c r="U43" s="47" t="e">
        <f t="shared" si="10"/>
        <v>#DIV/0!</v>
      </c>
      <c r="V43" s="47" t="e">
        <f t="shared" si="18"/>
        <v>#DIV/0!</v>
      </c>
      <c r="W43" s="47" t="e">
        <f t="shared" si="19"/>
        <v>#DIV/0!</v>
      </c>
      <c r="X43" s="48" t="e">
        <f t="shared" si="11"/>
        <v>#DIV/0!</v>
      </c>
      <c r="Y43" s="87">
        <f t="shared" si="12"/>
        <v>0</v>
      </c>
      <c r="Z43" s="87">
        <f t="shared" si="20"/>
        <v>0</v>
      </c>
    </row>
    <row r="44" spans="1:26" ht="17.100000000000001" customHeight="1" x14ac:dyDescent="0.25">
      <c r="A44" s="73" t="s">
        <v>63</v>
      </c>
      <c r="B44" s="68"/>
      <c r="C44" s="46"/>
      <c r="D44" s="46"/>
      <c r="E44" s="46"/>
      <c r="F44" s="46"/>
      <c r="G44" s="46"/>
      <c r="H44" s="46"/>
      <c r="I44" s="46"/>
      <c r="J44" s="46"/>
      <c r="K44" s="46"/>
      <c r="L44" s="46"/>
      <c r="M44" s="46"/>
      <c r="N44" s="26">
        <f t="shared" si="13"/>
        <v>0</v>
      </c>
      <c r="O44" s="26">
        <f t="shared" si="14"/>
        <v>0</v>
      </c>
      <c r="P44" s="26">
        <f t="shared" si="15"/>
        <v>0</v>
      </c>
      <c r="Q44" s="26">
        <f t="shared" si="16"/>
        <v>0</v>
      </c>
      <c r="R44" s="47" t="e">
        <f t="shared" si="8"/>
        <v>#DIV/0!</v>
      </c>
      <c r="S44" s="47" t="e">
        <f t="shared" si="9"/>
        <v>#DIV/0!</v>
      </c>
      <c r="T44" s="47" t="e">
        <f t="shared" si="17"/>
        <v>#DIV/0!</v>
      </c>
      <c r="U44" s="47" t="e">
        <f t="shared" si="10"/>
        <v>#DIV/0!</v>
      </c>
      <c r="V44" s="47" t="e">
        <f t="shared" si="18"/>
        <v>#DIV/0!</v>
      </c>
      <c r="W44" s="47" t="e">
        <f t="shared" si="19"/>
        <v>#DIV/0!</v>
      </c>
      <c r="X44" s="48" t="e">
        <f t="shared" si="11"/>
        <v>#DIV/0!</v>
      </c>
      <c r="Y44" s="87">
        <f t="shared" si="12"/>
        <v>0</v>
      </c>
      <c r="Z44" s="87">
        <f t="shared" si="20"/>
        <v>0</v>
      </c>
    </row>
    <row r="45" spans="1:26" ht="17.100000000000001" customHeight="1" x14ac:dyDescent="0.25">
      <c r="A45" s="73" t="s">
        <v>65</v>
      </c>
      <c r="B45" s="68"/>
      <c r="C45" s="46"/>
      <c r="D45" s="46"/>
      <c r="E45" s="46"/>
      <c r="F45" s="46"/>
      <c r="G45" s="46"/>
      <c r="H45" s="46"/>
      <c r="I45" s="46"/>
      <c r="J45" s="46"/>
      <c r="K45" s="46"/>
      <c r="L45" s="46"/>
      <c r="M45" s="46"/>
      <c r="N45" s="26">
        <f t="shared" si="13"/>
        <v>0</v>
      </c>
      <c r="O45" s="26">
        <f t="shared" si="14"/>
        <v>0</v>
      </c>
      <c r="P45" s="26">
        <f t="shared" si="15"/>
        <v>0</v>
      </c>
      <c r="Q45" s="26">
        <f t="shared" si="16"/>
        <v>0</v>
      </c>
      <c r="R45" s="47" t="e">
        <f t="shared" si="8"/>
        <v>#DIV/0!</v>
      </c>
      <c r="S45" s="47" t="e">
        <f t="shared" si="9"/>
        <v>#DIV/0!</v>
      </c>
      <c r="T45" s="47" t="e">
        <f t="shared" si="17"/>
        <v>#DIV/0!</v>
      </c>
      <c r="U45" s="47" t="e">
        <f t="shared" si="10"/>
        <v>#DIV/0!</v>
      </c>
      <c r="V45" s="47" t="e">
        <f t="shared" si="18"/>
        <v>#DIV/0!</v>
      </c>
      <c r="W45" s="47" t="e">
        <f t="shared" si="19"/>
        <v>#DIV/0!</v>
      </c>
      <c r="X45" s="48" t="e">
        <f t="shared" si="11"/>
        <v>#DIV/0!</v>
      </c>
      <c r="Y45" s="87">
        <f t="shared" si="12"/>
        <v>0</v>
      </c>
      <c r="Z45" s="87">
        <f t="shared" si="20"/>
        <v>0</v>
      </c>
    </row>
    <row r="46" spans="1:26" ht="17.100000000000001" customHeight="1" x14ac:dyDescent="0.25">
      <c r="A46" s="73" t="s">
        <v>66</v>
      </c>
      <c r="B46" s="68"/>
      <c r="C46" s="46"/>
      <c r="D46" s="46"/>
      <c r="E46" s="46"/>
      <c r="F46" s="46"/>
      <c r="G46" s="46"/>
      <c r="H46" s="46"/>
      <c r="I46" s="46"/>
      <c r="J46" s="46"/>
      <c r="K46" s="46"/>
      <c r="L46" s="46"/>
      <c r="M46" s="46"/>
      <c r="N46" s="26">
        <f t="shared" si="13"/>
        <v>0</v>
      </c>
      <c r="O46" s="26">
        <f t="shared" si="14"/>
        <v>0</v>
      </c>
      <c r="P46" s="26">
        <f t="shared" si="15"/>
        <v>0</v>
      </c>
      <c r="Q46" s="26">
        <f t="shared" si="16"/>
        <v>0</v>
      </c>
      <c r="R46" s="47" t="e">
        <f t="shared" si="8"/>
        <v>#DIV/0!</v>
      </c>
      <c r="S46" s="47" t="e">
        <f t="shared" si="9"/>
        <v>#DIV/0!</v>
      </c>
      <c r="T46" s="47" t="e">
        <f t="shared" si="17"/>
        <v>#DIV/0!</v>
      </c>
      <c r="U46" s="47" t="e">
        <f t="shared" si="10"/>
        <v>#DIV/0!</v>
      </c>
      <c r="V46" s="47" t="e">
        <f t="shared" si="18"/>
        <v>#DIV/0!</v>
      </c>
      <c r="W46" s="47" t="e">
        <f t="shared" si="19"/>
        <v>#DIV/0!</v>
      </c>
      <c r="X46" s="48" t="e">
        <f t="shared" si="11"/>
        <v>#DIV/0!</v>
      </c>
      <c r="Y46" s="87">
        <f t="shared" si="12"/>
        <v>0</v>
      </c>
      <c r="Z46" s="87">
        <f t="shared" si="20"/>
        <v>0</v>
      </c>
    </row>
    <row r="47" spans="1:26" ht="17.100000000000001" customHeight="1" x14ac:dyDescent="0.25">
      <c r="A47" s="73" t="s">
        <v>67</v>
      </c>
      <c r="B47" s="68"/>
      <c r="C47" s="46"/>
      <c r="D47" s="46"/>
      <c r="E47" s="46"/>
      <c r="F47" s="46"/>
      <c r="G47" s="46"/>
      <c r="H47" s="46"/>
      <c r="I47" s="46"/>
      <c r="J47" s="46"/>
      <c r="K47" s="46"/>
      <c r="L47" s="46"/>
      <c r="M47" s="46"/>
      <c r="N47" s="26">
        <f t="shared" si="13"/>
        <v>0</v>
      </c>
      <c r="O47" s="26">
        <f t="shared" si="14"/>
        <v>0</v>
      </c>
      <c r="P47" s="26">
        <f t="shared" si="15"/>
        <v>0</v>
      </c>
      <c r="Q47" s="26">
        <f t="shared" si="16"/>
        <v>0</v>
      </c>
      <c r="R47" s="47" t="e">
        <f t="shared" si="8"/>
        <v>#DIV/0!</v>
      </c>
      <c r="S47" s="47" t="e">
        <f t="shared" si="9"/>
        <v>#DIV/0!</v>
      </c>
      <c r="T47" s="47" t="e">
        <f t="shared" si="17"/>
        <v>#DIV/0!</v>
      </c>
      <c r="U47" s="47" t="e">
        <f t="shared" si="10"/>
        <v>#DIV/0!</v>
      </c>
      <c r="V47" s="47" t="e">
        <f t="shared" si="18"/>
        <v>#DIV/0!</v>
      </c>
      <c r="W47" s="47" t="e">
        <f t="shared" si="19"/>
        <v>#DIV/0!</v>
      </c>
      <c r="X47" s="48" t="e">
        <f t="shared" si="11"/>
        <v>#DIV/0!</v>
      </c>
      <c r="Y47" s="87">
        <f t="shared" si="12"/>
        <v>0</v>
      </c>
      <c r="Z47" s="87">
        <f t="shared" si="20"/>
        <v>0</v>
      </c>
    </row>
    <row r="48" spans="1:26" ht="17.100000000000001" customHeight="1" x14ac:dyDescent="0.25">
      <c r="A48" s="73" t="s">
        <v>68</v>
      </c>
      <c r="B48" s="68"/>
      <c r="C48" s="46"/>
      <c r="D48" s="46"/>
      <c r="E48" s="46"/>
      <c r="F48" s="46"/>
      <c r="G48" s="46"/>
      <c r="H48" s="46"/>
      <c r="I48" s="46"/>
      <c r="J48" s="46"/>
      <c r="K48" s="46"/>
      <c r="L48" s="46"/>
      <c r="M48" s="46"/>
      <c r="N48" s="26">
        <f t="shared" si="13"/>
        <v>0</v>
      </c>
      <c r="O48" s="26">
        <f t="shared" si="14"/>
        <v>0</v>
      </c>
      <c r="P48" s="26">
        <f t="shared" si="15"/>
        <v>0</v>
      </c>
      <c r="Q48" s="26">
        <f t="shared" si="16"/>
        <v>0</v>
      </c>
      <c r="R48" s="47" t="e">
        <f t="shared" si="8"/>
        <v>#DIV/0!</v>
      </c>
      <c r="S48" s="47" t="e">
        <f t="shared" si="9"/>
        <v>#DIV/0!</v>
      </c>
      <c r="T48" s="47" t="e">
        <f t="shared" si="17"/>
        <v>#DIV/0!</v>
      </c>
      <c r="U48" s="47" t="e">
        <f t="shared" si="10"/>
        <v>#DIV/0!</v>
      </c>
      <c r="V48" s="47" t="e">
        <f t="shared" si="18"/>
        <v>#DIV/0!</v>
      </c>
      <c r="W48" s="47" t="e">
        <f t="shared" si="19"/>
        <v>#DIV/0!</v>
      </c>
      <c r="X48" s="48" t="e">
        <f t="shared" si="11"/>
        <v>#DIV/0!</v>
      </c>
      <c r="Y48" s="87">
        <f t="shared" si="12"/>
        <v>0</v>
      </c>
      <c r="Z48" s="87">
        <f t="shared" si="20"/>
        <v>0</v>
      </c>
    </row>
    <row r="49" spans="1:26" ht="17.100000000000001" customHeight="1" x14ac:dyDescent="0.25">
      <c r="A49" s="73" t="s">
        <v>69</v>
      </c>
      <c r="B49" s="68"/>
      <c r="C49" s="46"/>
      <c r="D49" s="46"/>
      <c r="E49" s="46"/>
      <c r="F49" s="46"/>
      <c r="G49" s="46"/>
      <c r="H49" s="46"/>
      <c r="I49" s="46"/>
      <c r="J49" s="46"/>
      <c r="K49" s="46"/>
      <c r="L49" s="46"/>
      <c r="M49" s="46"/>
      <c r="N49" s="26">
        <f t="shared" si="13"/>
        <v>0</v>
      </c>
      <c r="O49" s="26">
        <f t="shared" si="14"/>
        <v>0</v>
      </c>
      <c r="P49" s="26">
        <f t="shared" si="15"/>
        <v>0</v>
      </c>
      <c r="Q49" s="26">
        <f t="shared" si="16"/>
        <v>0</v>
      </c>
      <c r="R49" s="47" t="e">
        <f t="shared" si="8"/>
        <v>#DIV/0!</v>
      </c>
      <c r="S49" s="47" t="e">
        <f t="shared" si="9"/>
        <v>#DIV/0!</v>
      </c>
      <c r="T49" s="47" t="e">
        <f t="shared" si="17"/>
        <v>#DIV/0!</v>
      </c>
      <c r="U49" s="47" t="e">
        <f t="shared" si="10"/>
        <v>#DIV/0!</v>
      </c>
      <c r="V49" s="47" t="e">
        <f t="shared" si="18"/>
        <v>#DIV/0!</v>
      </c>
      <c r="W49" s="47" t="e">
        <f t="shared" si="19"/>
        <v>#DIV/0!</v>
      </c>
      <c r="X49" s="48" t="e">
        <f t="shared" si="11"/>
        <v>#DIV/0!</v>
      </c>
      <c r="Y49" s="87">
        <f t="shared" si="12"/>
        <v>0</v>
      </c>
      <c r="Z49" s="87">
        <f t="shared" si="20"/>
        <v>0</v>
      </c>
    </row>
    <row r="50" spans="1:26" ht="17.100000000000001" customHeight="1" x14ac:dyDescent="0.25">
      <c r="A50" s="73" t="s">
        <v>70</v>
      </c>
      <c r="B50" s="68"/>
      <c r="C50" s="46"/>
      <c r="D50" s="46"/>
      <c r="E50" s="46"/>
      <c r="F50" s="46"/>
      <c r="G50" s="46"/>
      <c r="H50" s="46"/>
      <c r="I50" s="46"/>
      <c r="J50" s="46"/>
      <c r="K50" s="46"/>
      <c r="L50" s="46"/>
      <c r="M50" s="46"/>
      <c r="N50" s="26">
        <f t="shared" si="13"/>
        <v>0</v>
      </c>
      <c r="O50" s="26">
        <f t="shared" si="14"/>
        <v>0</v>
      </c>
      <c r="P50" s="26">
        <f t="shared" si="15"/>
        <v>0</v>
      </c>
      <c r="Q50" s="26">
        <f t="shared" si="16"/>
        <v>0</v>
      </c>
      <c r="R50" s="47" t="e">
        <f t="shared" si="8"/>
        <v>#DIV/0!</v>
      </c>
      <c r="S50" s="47" t="e">
        <f t="shared" si="9"/>
        <v>#DIV/0!</v>
      </c>
      <c r="T50" s="47" t="e">
        <f t="shared" si="17"/>
        <v>#DIV/0!</v>
      </c>
      <c r="U50" s="47" t="e">
        <f t="shared" si="10"/>
        <v>#DIV/0!</v>
      </c>
      <c r="V50" s="47" t="e">
        <f t="shared" si="18"/>
        <v>#DIV/0!</v>
      </c>
      <c r="W50" s="47" t="e">
        <f t="shared" si="19"/>
        <v>#DIV/0!</v>
      </c>
      <c r="X50" s="48" t="e">
        <f t="shared" si="11"/>
        <v>#DIV/0!</v>
      </c>
      <c r="Y50" s="87">
        <f t="shared" si="12"/>
        <v>0</v>
      </c>
      <c r="Z50" s="87">
        <f t="shared" si="20"/>
        <v>0</v>
      </c>
    </row>
    <row r="51" spans="1:26" ht="17.100000000000001" customHeight="1" x14ac:dyDescent="0.25">
      <c r="A51" s="73" t="s">
        <v>71</v>
      </c>
      <c r="B51" s="68"/>
      <c r="C51" s="46"/>
      <c r="D51" s="46"/>
      <c r="E51" s="46"/>
      <c r="F51" s="46"/>
      <c r="G51" s="46"/>
      <c r="H51" s="46"/>
      <c r="I51" s="46"/>
      <c r="J51" s="46"/>
      <c r="K51" s="46"/>
      <c r="L51" s="46"/>
      <c r="M51" s="46"/>
      <c r="N51" s="26">
        <f t="shared" si="13"/>
        <v>0</v>
      </c>
      <c r="O51" s="26">
        <f t="shared" si="14"/>
        <v>0</v>
      </c>
      <c r="P51" s="26">
        <f t="shared" si="15"/>
        <v>0</v>
      </c>
      <c r="Q51" s="26">
        <f t="shared" si="16"/>
        <v>0</v>
      </c>
      <c r="R51" s="47" t="e">
        <f t="shared" si="8"/>
        <v>#DIV/0!</v>
      </c>
      <c r="S51" s="47" t="e">
        <f t="shared" si="9"/>
        <v>#DIV/0!</v>
      </c>
      <c r="T51" s="47" t="e">
        <f t="shared" si="17"/>
        <v>#DIV/0!</v>
      </c>
      <c r="U51" s="47" t="e">
        <f t="shared" si="10"/>
        <v>#DIV/0!</v>
      </c>
      <c r="V51" s="47" t="e">
        <f t="shared" si="18"/>
        <v>#DIV/0!</v>
      </c>
      <c r="W51" s="47" t="e">
        <f t="shared" si="19"/>
        <v>#DIV/0!</v>
      </c>
      <c r="X51" s="48" t="e">
        <f t="shared" si="11"/>
        <v>#DIV/0!</v>
      </c>
      <c r="Y51" s="87">
        <f t="shared" si="12"/>
        <v>0</v>
      </c>
      <c r="Z51" s="87">
        <f t="shared" si="20"/>
        <v>0</v>
      </c>
    </row>
    <row r="52" spans="1:26" ht="17.100000000000001" customHeight="1" x14ac:dyDescent="0.25">
      <c r="A52" s="73" t="s">
        <v>72</v>
      </c>
      <c r="B52" s="68"/>
      <c r="C52" s="46"/>
      <c r="D52" s="46"/>
      <c r="E52" s="46"/>
      <c r="F52" s="46"/>
      <c r="G52" s="46"/>
      <c r="H52" s="46"/>
      <c r="I52" s="46"/>
      <c r="J52" s="46"/>
      <c r="K52" s="46"/>
      <c r="L52" s="46"/>
      <c r="M52" s="46"/>
      <c r="N52" s="26">
        <f t="shared" si="13"/>
        <v>0</v>
      </c>
      <c r="O52" s="26">
        <f t="shared" si="14"/>
        <v>0</v>
      </c>
      <c r="P52" s="26">
        <f t="shared" si="15"/>
        <v>0</v>
      </c>
      <c r="Q52" s="26">
        <f t="shared" si="16"/>
        <v>0</v>
      </c>
      <c r="R52" s="47" t="e">
        <f t="shared" si="8"/>
        <v>#DIV/0!</v>
      </c>
      <c r="S52" s="47" t="e">
        <f t="shared" si="9"/>
        <v>#DIV/0!</v>
      </c>
      <c r="T52" s="47" t="e">
        <f t="shared" si="17"/>
        <v>#DIV/0!</v>
      </c>
      <c r="U52" s="47" t="e">
        <f t="shared" si="10"/>
        <v>#DIV/0!</v>
      </c>
      <c r="V52" s="47" t="e">
        <f t="shared" si="18"/>
        <v>#DIV/0!</v>
      </c>
      <c r="W52" s="47" t="e">
        <f t="shared" si="19"/>
        <v>#DIV/0!</v>
      </c>
      <c r="X52" s="48" t="e">
        <f t="shared" si="11"/>
        <v>#DIV/0!</v>
      </c>
      <c r="Y52" s="87">
        <f t="shared" si="12"/>
        <v>0</v>
      </c>
      <c r="Z52" s="87">
        <f t="shared" si="20"/>
        <v>0</v>
      </c>
    </row>
    <row r="53" spans="1:26" ht="17.100000000000001" customHeight="1" x14ac:dyDescent="0.25">
      <c r="A53" s="73" t="s">
        <v>73</v>
      </c>
      <c r="B53" s="68"/>
      <c r="C53" s="46"/>
      <c r="D53" s="46"/>
      <c r="E53" s="46"/>
      <c r="F53" s="46"/>
      <c r="G53" s="46"/>
      <c r="H53" s="46"/>
      <c r="I53" s="46"/>
      <c r="J53" s="46"/>
      <c r="K53" s="46"/>
      <c r="L53" s="46"/>
      <c r="M53" s="46"/>
      <c r="N53" s="26">
        <f t="shared" si="13"/>
        <v>0</v>
      </c>
      <c r="O53" s="26">
        <f t="shared" si="14"/>
        <v>0</v>
      </c>
      <c r="P53" s="26">
        <f t="shared" si="15"/>
        <v>0</v>
      </c>
      <c r="Q53" s="26">
        <f t="shared" si="16"/>
        <v>0</v>
      </c>
      <c r="R53" s="47" t="e">
        <f t="shared" si="8"/>
        <v>#DIV/0!</v>
      </c>
      <c r="S53" s="47" t="e">
        <f t="shared" si="9"/>
        <v>#DIV/0!</v>
      </c>
      <c r="T53" s="47" t="e">
        <f t="shared" si="17"/>
        <v>#DIV/0!</v>
      </c>
      <c r="U53" s="47" t="e">
        <f t="shared" si="10"/>
        <v>#DIV/0!</v>
      </c>
      <c r="V53" s="47" t="e">
        <f t="shared" si="18"/>
        <v>#DIV/0!</v>
      </c>
      <c r="W53" s="47" t="e">
        <f t="shared" si="19"/>
        <v>#DIV/0!</v>
      </c>
      <c r="X53" s="48" t="e">
        <f t="shared" si="11"/>
        <v>#DIV/0!</v>
      </c>
      <c r="Y53" s="87">
        <f t="shared" si="12"/>
        <v>0</v>
      </c>
      <c r="Z53" s="87">
        <f t="shared" si="20"/>
        <v>0</v>
      </c>
    </row>
    <row r="54" spans="1:26" ht="17.100000000000001" customHeight="1" x14ac:dyDescent="0.25">
      <c r="A54" s="73" t="s">
        <v>74</v>
      </c>
      <c r="B54" s="68"/>
      <c r="C54" s="46"/>
      <c r="D54" s="46"/>
      <c r="E54" s="46"/>
      <c r="F54" s="46"/>
      <c r="G54" s="46"/>
      <c r="H54" s="46"/>
      <c r="I54" s="46"/>
      <c r="J54" s="46"/>
      <c r="K54" s="46"/>
      <c r="L54" s="46"/>
      <c r="M54" s="46"/>
      <c r="N54" s="26">
        <f t="shared" si="13"/>
        <v>0</v>
      </c>
      <c r="O54" s="26">
        <f t="shared" si="14"/>
        <v>0</v>
      </c>
      <c r="P54" s="26">
        <f t="shared" si="15"/>
        <v>0</v>
      </c>
      <c r="Q54" s="26">
        <f t="shared" si="16"/>
        <v>0</v>
      </c>
      <c r="R54" s="47" t="e">
        <f t="shared" si="8"/>
        <v>#DIV/0!</v>
      </c>
      <c r="S54" s="47" t="e">
        <f t="shared" si="9"/>
        <v>#DIV/0!</v>
      </c>
      <c r="T54" s="47" t="e">
        <f t="shared" si="17"/>
        <v>#DIV/0!</v>
      </c>
      <c r="U54" s="47" t="e">
        <f t="shared" si="10"/>
        <v>#DIV/0!</v>
      </c>
      <c r="V54" s="47" t="e">
        <f t="shared" si="18"/>
        <v>#DIV/0!</v>
      </c>
      <c r="W54" s="47" t="e">
        <f t="shared" si="19"/>
        <v>#DIV/0!</v>
      </c>
      <c r="X54" s="48" t="e">
        <f t="shared" si="11"/>
        <v>#DIV/0!</v>
      </c>
      <c r="Y54" s="87">
        <f t="shared" si="12"/>
        <v>0</v>
      </c>
      <c r="Z54" s="87">
        <f t="shared" si="20"/>
        <v>0</v>
      </c>
    </row>
    <row r="55" spans="1:26" ht="17.100000000000001" customHeight="1" x14ac:dyDescent="0.25">
      <c r="A55" s="73" t="s">
        <v>75</v>
      </c>
      <c r="B55" s="68"/>
      <c r="C55" s="46"/>
      <c r="D55" s="46"/>
      <c r="E55" s="46"/>
      <c r="F55" s="46"/>
      <c r="G55" s="46"/>
      <c r="H55" s="46"/>
      <c r="I55" s="46"/>
      <c r="J55" s="46"/>
      <c r="K55" s="46"/>
      <c r="L55" s="46"/>
      <c r="M55" s="46"/>
      <c r="N55" s="26">
        <f t="shared" si="13"/>
        <v>0</v>
      </c>
      <c r="O55" s="26">
        <f t="shared" si="14"/>
        <v>0</v>
      </c>
      <c r="P55" s="26">
        <f t="shared" si="15"/>
        <v>0</v>
      </c>
      <c r="Q55" s="26">
        <f t="shared" si="16"/>
        <v>0</v>
      </c>
      <c r="R55" s="47" t="e">
        <f t="shared" si="8"/>
        <v>#DIV/0!</v>
      </c>
      <c r="S55" s="47" t="e">
        <f t="shared" si="9"/>
        <v>#DIV/0!</v>
      </c>
      <c r="T55" s="47" t="e">
        <f t="shared" si="17"/>
        <v>#DIV/0!</v>
      </c>
      <c r="U55" s="47" t="e">
        <f t="shared" si="10"/>
        <v>#DIV/0!</v>
      </c>
      <c r="V55" s="47" t="e">
        <f t="shared" si="18"/>
        <v>#DIV/0!</v>
      </c>
      <c r="W55" s="47" t="e">
        <f t="shared" si="19"/>
        <v>#DIV/0!</v>
      </c>
      <c r="X55" s="48" t="e">
        <f t="shared" si="11"/>
        <v>#DIV/0!</v>
      </c>
      <c r="Y55" s="87">
        <f t="shared" si="12"/>
        <v>0</v>
      </c>
      <c r="Z55" s="87">
        <f t="shared" si="20"/>
        <v>0</v>
      </c>
    </row>
    <row r="56" spans="1:26" ht="17.100000000000001" customHeight="1" x14ac:dyDescent="0.25">
      <c r="A56" s="73" t="s">
        <v>76</v>
      </c>
      <c r="B56" s="68"/>
      <c r="C56" s="46"/>
      <c r="D56" s="46"/>
      <c r="E56" s="46"/>
      <c r="F56" s="46"/>
      <c r="G56" s="46"/>
      <c r="H56" s="46"/>
      <c r="I56" s="46"/>
      <c r="J56" s="46"/>
      <c r="K56" s="46"/>
      <c r="L56" s="46"/>
      <c r="M56" s="46"/>
      <c r="N56" s="26">
        <f t="shared" si="13"/>
        <v>0</v>
      </c>
      <c r="O56" s="26">
        <f t="shared" si="14"/>
        <v>0</v>
      </c>
      <c r="P56" s="26">
        <f t="shared" si="15"/>
        <v>0</v>
      </c>
      <c r="Q56" s="26">
        <f t="shared" si="16"/>
        <v>0</v>
      </c>
      <c r="R56" s="47" t="e">
        <f t="shared" si="8"/>
        <v>#DIV/0!</v>
      </c>
      <c r="S56" s="47" t="e">
        <f t="shared" si="9"/>
        <v>#DIV/0!</v>
      </c>
      <c r="T56" s="47" t="e">
        <f t="shared" si="17"/>
        <v>#DIV/0!</v>
      </c>
      <c r="U56" s="47" t="e">
        <f t="shared" si="10"/>
        <v>#DIV/0!</v>
      </c>
      <c r="V56" s="47" t="e">
        <f t="shared" si="18"/>
        <v>#DIV/0!</v>
      </c>
      <c r="W56" s="47" t="e">
        <f t="shared" si="19"/>
        <v>#DIV/0!</v>
      </c>
      <c r="X56" s="48" t="e">
        <f t="shared" si="11"/>
        <v>#DIV/0!</v>
      </c>
      <c r="Y56" s="87">
        <f t="shared" si="12"/>
        <v>0</v>
      </c>
      <c r="Z56" s="87">
        <f t="shared" si="20"/>
        <v>0</v>
      </c>
    </row>
    <row r="57" spans="1:26" ht="17.100000000000001" customHeight="1" x14ac:dyDescent="0.25">
      <c r="A57" s="73" t="s">
        <v>77</v>
      </c>
      <c r="B57" s="68"/>
      <c r="C57" s="46"/>
      <c r="D57" s="46"/>
      <c r="E57" s="46"/>
      <c r="F57" s="46"/>
      <c r="G57" s="46"/>
      <c r="H57" s="46"/>
      <c r="I57" s="46"/>
      <c r="J57" s="46"/>
      <c r="K57" s="46"/>
      <c r="L57" s="46"/>
      <c r="M57" s="46"/>
      <c r="N57" s="26">
        <f t="shared" si="13"/>
        <v>0</v>
      </c>
      <c r="O57" s="26">
        <f t="shared" si="14"/>
        <v>0</v>
      </c>
      <c r="P57" s="26">
        <f t="shared" si="15"/>
        <v>0</v>
      </c>
      <c r="Q57" s="26">
        <f t="shared" si="16"/>
        <v>0</v>
      </c>
      <c r="R57" s="47" t="e">
        <f t="shared" si="8"/>
        <v>#DIV/0!</v>
      </c>
      <c r="S57" s="47" t="e">
        <f t="shared" si="9"/>
        <v>#DIV/0!</v>
      </c>
      <c r="T57" s="47" t="e">
        <f t="shared" si="17"/>
        <v>#DIV/0!</v>
      </c>
      <c r="U57" s="47" t="e">
        <f t="shared" si="10"/>
        <v>#DIV/0!</v>
      </c>
      <c r="V57" s="47" t="e">
        <f t="shared" si="18"/>
        <v>#DIV/0!</v>
      </c>
      <c r="W57" s="47" t="e">
        <f t="shared" si="19"/>
        <v>#DIV/0!</v>
      </c>
      <c r="X57" s="48" t="e">
        <f t="shared" si="11"/>
        <v>#DIV/0!</v>
      </c>
      <c r="Y57" s="87">
        <f t="shared" si="12"/>
        <v>0</v>
      </c>
      <c r="Z57" s="87">
        <f t="shared" si="20"/>
        <v>0</v>
      </c>
    </row>
    <row r="58" spans="1:26" ht="17.100000000000001" customHeight="1" x14ac:dyDescent="0.25">
      <c r="A58" s="73" t="s">
        <v>78</v>
      </c>
      <c r="B58" s="68"/>
      <c r="C58" s="46"/>
      <c r="D58" s="46"/>
      <c r="E58" s="46"/>
      <c r="F58" s="46"/>
      <c r="G58" s="46"/>
      <c r="H58" s="46"/>
      <c r="I58" s="46"/>
      <c r="J58" s="46"/>
      <c r="K58" s="46"/>
      <c r="L58" s="46"/>
      <c r="M58" s="46"/>
      <c r="N58" s="26">
        <f t="shared" si="13"/>
        <v>0</v>
      </c>
      <c r="O58" s="26">
        <f t="shared" si="14"/>
        <v>0</v>
      </c>
      <c r="P58" s="26">
        <f t="shared" si="15"/>
        <v>0</v>
      </c>
      <c r="Q58" s="26">
        <f t="shared" si="16"/>
        <v>0</v>
      </c>
      <c r="R58" s="47" t="e">
        <f t="shared" si="8"/>
        <v>#DIV/0!</v>
      </c>
      <c r="S58" s="47" t="e">
        <f t="shared" si="9"/>
        <v>#DIV/0!</v>
      </c>
      <c r="T58" s="47" t="e">
        <f t="shared" si="17"/>
        <v>#DIV/0!</v>
      </c>
      <c r="U58" s="47" t="e">
        <f t="shared" si="10"/>
        <v>#DIV/0!</v>
      </c>
      <c r="V58" s="47" t="e">
        <f t="shared" si="18"/>
        <v>#DIV/0!</v>
      </c>
      <c r="W58" s="47" t="e">
        <f t="shared" si="19"/>
        <v>#DIV/0!</v>
      </c>
      <c r="X58" s="48" t="e">
        <f t="shared" si="11"/>
        <v>#DIV/0!</v>
      </c>
      <c r="Y58" s="87">
        <f t="shared" si="12"/>
        <v>0</v>
      </c>
      <c r="Z58" s="87">
        <f t="shared" si="20"/>
        <v>0</v>
      </c>
    </row>
    <row r="59" spans="1:26" ht="17.100000000000001" customHeight="1" x14ac:dyDescent="0.25">
      <c r="A59" s="73" t="s">
        <v>79</v>
      </c>
      <c r="B59" s="68"/>
      <c r="C59" s="46"/>
      <c r="D59" s="46"/>
      <c r="E59" s="46"/>
      <c r="F59" s="46"/>
      <c r="G59" s="46"/>
      <c r="H59" s="46"/>
      <c r="I59" s="46"/>
      <c r="J59" s="46"/>
      <c r="K59" s="46"/>
      <c r="L59" s="46"/>
      <c r="M59" s="46"/>
      <c r="N59" s="26">
        <f t="shared" si="13"/>
        <v>0</v>
      </c>
      <c r="O59" s="26">
        <f t="shared" si="14"/>
        <v>0</v>
      </c>
      <c r="P59" s="26">
        <f t="shared" si="15"/>
        <v>0</v>
      </c>
      <c r="Q59" s="26">
        <f t="shared" si="16"/>
        <v>0</v>
      </c>
      <c r="R59" s="47" t="e">
        <f t="shared" si="8"/>
        <v>#DIV/0!</v>
      </c>
      <c r="S59" s="47" t="e">
        <f t="shared" si="9"/>
        <v>#DIV/0!</v>
      </c>
      <c r="T59" s="47" t="e">
        <f t="shared" si="17"/>
        <v>#DIV/0!</v>
      </c>
      <c r="U59" s="47" t="e">
        <f t="shared" si="10"/>
        <v>#DIV/0!</v>
      </c>
      <c r="V59" s="47" t="e">
        <f t="shared" si="18"/>
        <v>#DIV/0!</v>
      </c>
      <c r="W59" s="47" t="e">
        <f t="shared" si="19"/>
        <v>#DIV/0!</v>
      </c>
      <c r="X59" s="48" t="e">
        <f t="shared" si="11"/>
        <v>#DIV/0!</v>
      </c>
      <c r="Y59" s="87">
        <f t="shared" si="12"/>
        <v>0</v>
      </c>
      <c r="Z59" s="87">
        <f t="shared" si="20"/>
        <v>0</v>
      </c>
    </row>
    <row r="60" spans="1:26" ht="17.100000000000001" customHeight="1" x14ac:dyDescent="0.25">
      <c r="A60" s="73" t="s">
        <v>80</v>
      </c>
      <c r="B60" s="68"/>
      <c r="C60" s="46"/>
      <c r="D60" s="46"/>
      <c r="E60" s="46"/>
      <c r="F60" s="46"/>
      <c r="G60" s="46"/>
      <c r="H60" s="46"/>
      <c r="I60" s="46"/>
      <c r="J60" s="46"/>
      <c r="K60" s="46"/>
      <c r="L60" s="46"/>
      <c r="M60" s="46"/>
      <c r="N60" s="26">
        <f t="shared" si="13"/>
        <v>0</v>
      </c>
      <c r="O60" s="26">
        <f t="shared" si="14"/>
        <v>0</v>
      </c>
      <c r="P60" s="26">
        <f t="shared" si="15"/>
        <v>0</v>
      </c>
      <c r="Q60" s="26">
        <f t="shared" si="16"/>
        <v>0</v>
      </c>
      <c r="R60" s="47" t="e">
        <f t="shared" si="8"/>
        <v>#DIV/0!</v>
      </c>
      <c r="S60" s="47" t="e">
        <f t="shared" si="9"/>
        <v>#DIV/0!</v>
      </c>
      <c r="T60" s="47" t="e">
        <f t="shared" si="17"/>
        <v>#DIV/0!</v>
      </c>
      <c r="U60" s="47" t="e">
        <f t="shared" si="10"/>
        <v>#DIV/0!</v>
      </c>
      <c r="V60" s="47" t="e">
        <f t="shared" si="18"/>
        <v>#DIV/0!</v>
      </c>
      <c r="W60" s="47" t="e">
        <f t="shared" si="19"/>
        <v>#DIV/0!</v>
      </c>
      <c r="X60" s="48" t="e">
        <f t="shared" si="11"/>
        <v>#DIV/0!</v>
      </c>
      <c r="Y60" s="87">
        <f t="shared" si="12"/>
        <v>0</v>
      </c>
      <c r="Z60" s="87">
        <f t="shared" si="20"/>
        <v>0</v>
      </c>
    </row>
    <row r="61" spans="1:26" ht="17.100000000000001" customHeight="1" x14ac:dyDescent="0.25">
      <c r="A61" s="73" t="s">
        <v>81</v>
      </c>
      <c r="B61" s="68"/>
      <c r="C61" s="46"/>
      <c r="D61" s="46"/>
      <c r="E61" s="46"/>
      <c r="F61" s="46"/>
      <c r="G61" s="46"/>
      <c r="H61" s="46"/>
      <c r="I61" s="46"/>
      <c r="J61" s="46"/>
      <c r="K61" s="46"/>
      <c r="L61" s="46"/>
      <c r="M61" s="46"/>
      <c r="N61" s="26">
        <f t="shared" si="13"/>
        <v>0</v>
      </c>
      <c r="O61" s="26">
        <f t="shared" si="14"/>
        <v>0</v>
      </c>
      <c r="P61" s="26">
        <f t="shared" si="15"/>
        <v>0</v>
      </c>
      <c r="Q61" s="26">
        <f t="shared" si="16"/>
        <v>0</v>
      </c>
      <c r="R61" s="47" t="e">
        <f t="shared" si="8"/>
        <v>#DIV/0!</v>
      </c>
      <c r="S61" s="47" t="e">
        <f t="shared" si="9"/>
        <v>#DIV/0!</v>
      </c>
      <c r="T61" s="47" t="e">
        <f t="shared" si="17"/>
        <v>#DIV/0!</v>
      </c>
      <c r="U61" s="47" t="e">
        <f t="shared" si="10"/>
        <v>#DIV/0!</v>
      </c>
      <c r="V61" s="47" t="e">
        <f t="shared" si="18"/>
        <v>#DIV/0!</v>
      </c>
      <c r="W61" s="47" t="e">
        <f t="shared" si="19"/>
        <v>#DIV/0!</v>
      </c>
      <c r="X61" s="48" t="e">
        <f t="shared" si="11"/>
        <v>#DIV/0!</v>
      </c>
      <c r="Y61" s="87">
        <f t="shared" si="12"/>
        <v>0</v>
      </c>
      <c r="Z61" s="87">
        <f t="shared" si="20"/>
        <v>0</v>
      </c>
    </row>
    <row r="62" spans="1:26" ht="17.100000000000001" customHeight="1" x14ac:dyDescent="0.25">
      <c r="A62" s="73" t="s">
        <v>82</v>
      </c>
      <c r="B62" s="68"/>
      <c r="C62" s="46"/>
      <c r="D62" s="46"/>
      <c r="E62" s="46"/>
      <c r="F62" s="46"/>
      <c r="G62" s="46"/>
      <c r="H62" s="46"/>
      <c r="I62" s="46"/>
      <c r="J62" s="46"/>
      <c r="K62" s="46"/>
      <c r="L62" s="46"/>
      <c r="M62" s="46"/>
      <c r="N62" s="26">
        <f t="shared" si="13"/>
        <v>0</v>
      </c>
      <c r="O62" s="26">
        <f t="shared" si="14"/>
        <v>0</v>
      </c>
      <c r="P62" s="26">
        <f t="shared" si="15"/>
        <v>0</v>
      </c>
      <c r="Q62" s="26">
        <f t="shared" si="16"/>
        <v>0</v>
      </c>
      <c r="R62" s="47" t="e">
        <f t="shared" si="8"/>
        <v>#DIV/0!</v>
      </c>
      <c r="S62" s="47" t="e">
        <f t="shared" si="9"/>
        <v>#DIV/0!</v>
      </c>
      <c r="T62" s="47" t="e">
        <f t="shared" si="17"/>
        <v>#DIV/0!</v>
      </c>
      <c r="U62" s="47" t="e">
        <f t="shared" si="10"/>
        <v>#DIV/0!</v>
      </c>
      <c r="V62" s="47" t="e">
        <f t="shared" si="18"/>
        <v>#DIV/0!</v>
      </c>
      <c r="W62" s="47" t="e">
        <f t="shared" si="19"/>
        <v>#DIV/0!</v>
      </c>
      <c r="X62" s="48" t="e">
        <f t="shared" si="11"/>
        <v>#DIV/0!</v>
      </c>
      <c r="Y62" s="87">
        <f t="shared" si="12"/>
        <v>0</v>
      </c>
      <c r="Z62" s="87">
        <f t="shared" si="20"/>
        <v>0</v>
      </c>
    </row>
    <row r="63" spans="1:26" ht="17.100000000000001" customHeight="1" x14ac:dyDescent="0.25">
      <c r="A63" s="73" t="s">
        <v>83</v>
      </c>
      <c r="B63" s="68"/>
      <c r="C63" s="46"/>
      <c r="D63" s="46"/>
      <c r="E63" s="46"/>
      <c r="F63" s="46"/>
      <c r="G63" s="46"/>
      <c r="H63" s="46"/>
      <c r="I63" s="46"/>
      <c r="J63" s="46"/>
      <c r="K63" s="46"/>
      <c r="L63" s="46"/>
      <c r="M63" s="46"/>
      <c r="N63" s="26">
        <f t="shared" si="13"/>
        <v>0</v>
      </c>
      <c r="O63" s="26">
        <f t="shared" si="14"/>
        <v>0</v>
      </c>
      <c r="P63" s="26">
        <f t="shared" si="15"/>
        <v>0</v>
      </c>
      <c r="Q63" s="26">
        <f t="shared" si="16"/>
        <v>0</v>
      </c>
      <c r="R63" s="47" t="e">
        <f t="shared" si="8"/>
        <v>#DIV/0!</v>
      </c>
      <c r="S63" s="47" t="e">
        <f t="shared" si="9"/>
        <v>#DIV/0!</v>
      </c>
      <c r="T63" s="47" t="e">
        <f t="shared" si="17"/>
        <v>#DIV/0!</v>
      </c>
      <c r="U63" s="47" t="e">
        <f t="shared" si="10"/>
        <v>#DIV/0!</v>
      </c>
      <c r="V63" s="47" t="e">
        <f t="shared" si="18"/>
        <v>#DIV/0!</v>
      </c>
      <c r="W63" s="47" t="e">
        <f t="shared" si="19"/>
        <v>#DIV/0!</v>
      </c>
      <c r="X63" s="48" t="e">
        <f t="shared" si="11"/>
        <v>#DIV/0!</v>
      </c>
      <c r="Y63" s="87">
        <f t="shared" si="12"/>
        <v>0</v>
      </c>
      <c r="Z63" s="87">
        <f t="shared" si="20"/>
        <v>0</v>
      </c>
    </row>
    <row r="64" spans="1:26" ht="17.100000000000001" customHeight="1" x14ac:dyDescent="0.25">
      <c r="A64" s="73" t="s">
        <v>84</v>
      </c>
      <c r="B64" s="68"/>
      <c r="C64" s="46"/>
      <c r="D64" s="46"/>
      <c r="E64" s="46"/>
      <c r="F64" s="46"/>
      <c r="G64" s="46"/>
      <c r="H64" s="46"/>
      <c r="I64" s="46"/>
      <c r="J64" s="46"/>
      <c r="K64" s="46"/>
      <c r="L64" s="46"/>
      <c r="M64" s="46"/>
      <c r="N64" s="26">
        <f t="shared" si="13"/>
        <v>0</v>
      </c>
      <c r="O64" s="26">
        <f t="shared" si="14"/>
        <v>0</v>
      </c>
      <c r="P64" s="26">
        <f t="shared" si="15"/>
        <v>0</v>
      </c>
      <c r="Q64" s="26">
        <f t="shared" si="16"/>
        <v>0</v>
      </c>
      <c r="R64" s="47" t="e">
        <f t="shared" si="8"/>
        <v>#DIV/0!</v>
      </c>
      <c r="S64" s="47" t="e">
        <f t="shared" si="9"/>
        <v>#DIV/0!</v>
      </c>
      <c r="T64" s="47" t="e">
        <f t="shared" si="17"/>
        <v>#DIV/0!</v>
      </c>
      <c r="U64" s="47" t="e">
        <f t="shared" si="10"/>
        <v>#DIV/0!</v>
      </c>
      <c r="V64" s="47" t="e">
        <f t="shared" si="18"/>
        <v>#DIV/0!</v>
      </c>
      <c r="W64" s="47" t="e">
        <f t="shared" si="19"/>
        <v>#DIV/0!</v>
      </c>
      <c r="X64" s="48" t="e">
        <f t="shared" si="11"/>
        <v>#DIV/0!</v>
      </c>
      <c r="Y64" s="87">
        <f t="shared" si="12"/>
        <v>0</v>
      </c>
      <c r="Z64" s="87">
        <f t="shared" si="20"/>
        <v>0</v>
      </c>
    </row>
    <row r="65" spans="1:36" ht="17.100000000000001" customHeight="1" x14ac:dyDescent="0.25">
      <c r="A65" s="73" t="s">
        <v>85</v>
      </c>
      <c r="B65" s="68"/>
      <c r="C65" s="46"/>
      <c r="D65" s="46"/>
      <c r="E65" s="46"/>
      <c r="F65" s="46"/>
      <c r="G65" s="46"/>
      <c r="H65" s="46"/>
      <c r="I65" s="46"/>
      <c r="J65" s="46"/>
      <c r="K65" s="46"/>
      <c r="L65" s="46"/>
      <c r="M65" s="46"/>
      <c r="N65" s="26">
        <f t="shared" si="13"/>
        <v>0</v>
      </c>
      <c r="O65" s="26">
        <f t="shared" si="14"/>
        <v>0</v>
      </c>
      <c r="P65" s="26">
        <f t="shared" si="15"/>
        <v>0</v>
      </c>
      <c r="Q65" s="26">
        <f t="shared" si="16"/>
        <v>0</v>
      </c>
      <c r="R65" s="47" t="e">
        <f t="shared" si="8"/>
        <v>#DIV/0!</v>
      </c>
      <c r="S65" s="47" t="e">
        <f t="shared" si="9"/>
        <v>#DIV/0!</v>
      </c>
      <c r="T65" s="47" t="e">
        <f t="shared" si="17"/>
        <v>#DIV/0!</v>
      </c>
      <c r="U65" s="47" t="e">
        <f t="shared" si="10"/>
        <v>#DIV/0!</v>
      </c>
      <c r="V65" s="47" t="e">
        <f t="shared" si="18"/>
        <v>#DIV/0!</v>
      </c>
      <c r="W65" s="47" t="e">
        <f t="shared" si="19"/>
        <v>#DIV/0!</v>
      </c>
      <c r="X65" s="48" t="e">
        <f t="shared" si="11"/>
        <v>#DIV/0!</v>
      </c>
      <c r="Y65" s="87">
        <f t="shared" si="12"/>
        <v>0</v>
      </c>
      <c r="Z65" s="87">
        <f t="shared" si="20"/>
        <v>0</v>
      </c>
    </row>
    <row r="66" spans="1:36" ht="17.100000000000001" customHeight="1" x14ac:dyDescent="0.25">
      <c r="A66" s="73" t="s">
        <v>86</v>
      </c>
      <c r="B66" s="68"/>
      <c r="C66" s="46"/>
      <c r="D66" s="46"/>
      <c r="E66" s="46"/>
      <c r="F66" s="46"/>
      <c r="G66" s="46"/>
      <c r="H66" s="46"/>
      <c r="I66" s="46"/>
      <c r="J66" s="46"/>
      <c r="K66" s="46"/>
      <c r="L66" s="46"/>
      <c r="M66" s="46"/>
      <c r="N66" s="26">
        <f t="shared" si="13"/>
        <v>0</v>
      </c>
      <c r="O66" s="26">
        <f t="shared" si="14"/>
        <v>0</v>
      </c>
      <c r="P66" s="26">
        <f t="shared" si="15"/>
        <v>0</v>
      </c>
      <c r="Q66" s="26">
        <f t="shared" si="16"/>
        <v>0</v>
      </c>
      <c r="R66" s="47" t="e">
        <f t="shared" si="8"/>
        <v>#DIV/0!</v>
      </c>
      <c r="S66" s="47" t="e">
        <f t="shared" si="9"/>
        <v>#DIV/0!</v>
      </c>
      <c r="T66" s="47" t="e">
        <f t="shared" si="17"/>
        <v>#DIV/0!</v>
      </c>
      <c r="U66" s="47" t="e">
        <f t="shared" si="10"/>
        <v>#DIV/0!</v>
      </c>
      <c r="V66" s="47" t="e">
        <f t="shared" si="18"/>
        <v>#DIV/0!</v>
      </c>
      <c r="W66" s="47" t="e">
        <f t="shared" si="19"/>
        <v>#DIV/0!</v>
      </c>
      <c r="X66" s="48" t="e">
        <f t="shared" si="11"/>
        <v>#DIV/0!</v>
      </c>
      <c r="Y66" s="87">
        <f t="shared" si="12"/>
        <v>0</v>
      </c>
      <c r="Z66" s="87">
        <f t="shared" si="20"/>
        <v>0</v>
      </c>
    </row>
    <row r="67" spans="1:36" ht="17.100000000000001" customHeight="1" x14ac:dyDescent="0.25">
      <c r="A67" s="73" t="s">
        <v>94</v>
      </c>
      <c r="B67" s="68"/>
      <c r="C67" s="46"/>
      <c r="D67" s="46"/>
      <c r="E67" s="46"/>
      <c r="F67" s="46"/>
      <c r="G67" s="46"/>
      <c r="H67" s="46"/>
      <c r="I67" s="46"/>
      <c r="J67" s="46"/>
      <c r="K67" s="46"/>
      <c r="L67" s="46"/>
      <c r="M67" s="46"/>
      <c r="N67" s="26">
        <f t="shared" si="13"/>
        <v>0</v>
      </c>
      <c r="O67" s="26">
        <f t="shared" si="14"/>
        <v>0</v>
      </c>
      <c r="P67" s="26">
        <f t="shared" si="15"/>
        <v>0</v>
      </c>
      <c r="Q67" s="26">
        <f t="shared" si="16"/>
        <v>0</v>
      </c>
      <c r="R67" s="47" t="e">
        <f t="shared" si="8"/>
        <v>#DIV/0!</v>
      </c>
      <c r="S67" s="47" t="e">
        <f t="shared" si="9"/>
        <v>#DIV/0!</v>
      </c>
      <c r="T67" s="47" t="e">
        <f t="shared" si="17"/>
        <v>#DIV/0!</v>
      </c>
      <c r="U67" s="47" t="e">
        <f t="shared" si="10"/>
        <v>#DIV/0!</v>
      </c>
      <c r="V67" s="47" t="e">
        <f t="shared" si="18"/>
        <v>#DIV/0!</v>
      </c>
      <c r="W67" s="47" t="e">
        <f t="shared" si="19"/>
        <v>#DIV/0!</v>
      </c>
      <c r="X67" s="48" t="e">
        <f t="shared" si="11"/>
        <v>#DIV/0!</v>
      </c>
      <c r="Y67" s="87">
        <f t="shared" si="12"/>
        <v>0</v>
      </c>
      <c r="Z67" s="87">
        <f t="shared" si="20"/>
        <v>0</v>
      </c>
    </row>
    <row r="68" spans="1:36" ht="17.100000000000001" customHeight="1" x14ac:dyDescent="0.25">
      <c r="A68" s="73" t="s">
        <v>87</v>
      </c>
      <c r="B68" s="68"/>
      <c r="C68" s="46"/>
      <c r="D68" s="46"/>
      <c r="E68" s="46"/>
      <c r="F68" s="46"/>
      <c r="G68" s="46"/>
      <c r="H68" s="46"/>
      <c r="I68" s="46"/>
      <c r="J68" s="46"/>
      <c r="K68" s="46"/>
      <c r="L68" s="46"/>
      <c r="M68" s="46"/>
      <c r="N68" s="26">
        <f t="shared" si="13"/>
        <v>0</v>
      </c>
      <c r="O68" s="26">
        <f t="shared" si="14"/>
        <v>0</v>
      </c>
      <c r="P68" s="26">
        <f t="shared" si="15"/>
        <v>0</v>
      </c>
      <c r="Q68" s="26">
        <f t="shared" si="16"/>
        <v>0</v>
      </c>
      <c r="R68" s="47" t="e">
        <f t="shared" si="8"/>
        <v>#DIV/0!</v>
      </c>
      <c r="S68" s="47" t="e">
        <f t="shared" si="9"/>
        <v>#DIV/0!</v>
      </c>
      <c r="T68" s="47" t="e">
        <f t="shared" si="17"/>
        <v>#DIV/0!</v>
      </c>
      <c r="U68" s="47" t="e">
        <f t="shared" si="10"/>
        <v>#DIV/0!</v>
      </c>
      <c r="V68" s="47" t="e">
        <f t="shared" si="18"/>
        <v>#DIV/0!</v>
      </c>
      <c r="W68" s="47" t="e">
        <f t="shared" si="19"/>
        <v>#DIV/0!</v>
      </c>
      <c r="X68" s="48" t="e">
        <f t="shared" si="11"/>
        <v>#DIV/0!</v>
      </c>
      <c r="Y68" s="87">
        <f t="shared" si="12"/>
        <v>0</v>
      </c>
      <c r="Z68" s="87">
        <f t="shared" si="20"/>
        <v>0</v>
      </c>
    </row>
    <row r="69" spans="1:36" ht="17.100000000000001" customHeight="1" x14ac:dyDescent="0.25">
      <c r="A69" s="73" t="s">
        <v>88</v>
      </c>
      <c r="B69" s="68"/>
      <c r="C69" s="46"/>
      <c r="D69" s="46"/>
      <c r="E69" s="46"/>
      <c r="F69" s="46"/>
      <c r="G69" s="46"/>
      <c r="H69" s="46"/>
      <c r="I69" s="46"/>
      <c r="J69" s="46"/>
      <c r="K69" s="46"/>
      <c r="L69" s="46"/>
      <c r="M69" s="46"/>
      <c r="N69" s="26">
        <f t="shared" si="13"/>
        <v>0</v>
      </c>
      <c r="O69" s="26">
        <f t="shared" si="14"/>
        <v>0</v>
      </c>
      <c r="P69" s="26">
        <f t="shared" si="15"/>
        <v>0</v>
      </c>
      <c r="Q69" s="26">
        <f t="shared" si="16"/>
        <v>0</v>
      </c>
      <c r="R69" s="47" t="e">
        <f t="shared" si="8"/>
        <v>#DIV/0!</v>
      </c>
      <c r="S69" s="47" t="e">
        <f t="shared" si="9"/>
        <v>#DIV/0!</v>
      </c>
      <c r="T69" s="47" t="e">
        <f t="shared" si="17"/>
        <v>#DIV/0!</v>
      </c>
      <c r="U69" s="47" t="e">
        <f t="shared" si="10"/>
        <v>#DIV/0!</v>
      </c>
      <c r="V69" s="47" t="e">
        <f t="shared" si="18"/>
        <v>#DIV/0!</v>
      </c>
      <c r="W69" s="47" t="e">
        <f t="shared" si="19"/>
        <v>#DIV/0!</v>
      </c>
      <c r="X69" s="48" t="e">
        <f t="shared" si="11"/>
        <v>#DIV/0!</v>
      </c>
      <c r="Y69" s="87">
        <f t="shared" si="12"/>
        <v>0</v>
      </c>
      <c r="Z69" s="87">
        <f t="shared" si="20"/>
        <v>0</v>
      </c>
    </row>
    <row r="70" spans="1:36" ht="17.100000000000001" customHeight="1" x14ac:dyDescent="0.25">
      <c r="A70" s="73" t="s">
        <v>89</v>
      </c>
      <c r="B70" s="68"/>
      <c r="C70" s="46"/>
      <c r="D70" s="46"/>
      <c r="E70" s="46"/>
      <c r="F70" s="46"/>
      <c r="G70" s="46"/>
      <c r="H70" s="46"/>
      <c r="I70" s="46"/>
      <c r="J70" s="46"/>
      <c r="K70" s="46"/>
      <c r="L70" s="46"/>
      <c r="M70" s="46"/>
      <c r="N70" s="26">
        <f t="shared" si="13"/>
        <v>0</v>
      </c>
      <c r="O70" s="26">
        <f t="shared" si="14"/>
        <v>0</v>
      </c>
      <c r="P70" s="26">
        <f t="shared" si="15"/>
        <v>0</v>
      </c>
      <c r="Q70" s="26">
        <f t="shared" si="16"/>
        <v>0</v>
      </c>
      <c r="R70" s="47" t="e">
        <f t="shared" si="8"/>
        <v>#DIV/0!</v>
      </c>
      <c r="S70" s="47" t="e">
        <f t="shared" si="9"/>
        <v>#DIV/0!</v>
      </c>
      <c r="T70" s="47" t="e">
        <f t="shared" si="17"/>
        <v>#DIV/0!</v>
      </c>
      <c r="U70" s="47" t="e">
        <f t="shared" si="10"/>
        <v>#DIV/0!</v>
      </c>
      <c r="V70" s="47" t="e">
        <f t="shared" si="18"/>
        <v>#DIV/0!</v>
      </c>
      <c r="W70" s="47" t="e">
        <f t="shared" si="19"/>
        <v>#DIV/0!</v>
      </c>
      <c r="X70" s="48" t="e">
        <f t="shared" si="11"/>
        <v>#DIV/0!</v>
      </c>
      <c r="Y70" s="87">
        <f t="shared" si="12"/>
        <v>0</v>
      </c>
      <c r="Z70" s="87">
        <f t="shared" si="20"/>
        <v>0</v>
      </c>
    </row>
    <row r="71" spans="1:36" ht="17.100000000000001" customHeight="1" x14ac:dyDescent="0.25">
      <c r="A71" s="73" t="s">
        <v>90</v>
      </c>
      <c r="B71" s="68"/>
      <c r="C71" s="46"/>
      <c r="D71" s="46"/>
      <c r="E71" s="46"/>
      <c r="F71" s="46"/>
      <c r="G71" s="46"/>
      <c r="H71" s="46"/>
      <c r="I71" s="46"/>
      <c r="J71" s="46"/>
      <c r="K71" s="46"/>
      <c r="L71" s="46"/>
      <c r="M71" s="46"/>
      <c r="N71" s="26">
        <f t="shared" si="13"/>
        <v>0</v>
      </c>
      <c r="O71" s="26">
        <f t="shared" si="14"/>
        <v>0</v>
      </c>
      <c r="P71" s="26">
        <f t="shared" si="15"/>
        <v>0</v>
      </c>
      <c r="Q71" s="26">
        <f t="shared" si="16"/>
        <v>0</v>
      </c>
      <c r="R71" s="47" t="e">
        <f t="shared" si="8"/>
        <v>#DIV/0!</v>
      </c>
      <c r="S71" s="47" t="e">
        <f t="shared" si="9"/>
        <v>#DIV/0!</v>
      </c>
      <c r="T71" s="47" t="e">
        <f t="shared" si="17"/>
        <v>#DIV/0!</v>
      </c>
      <c r="U71" s="47" t="e">
        <f t="shared" si="10"/>
        <v>#DIV/0!</v>
      </c>
      <c r="V71" s="47" t="e">
        <f t="shared" si="18"/>
        <v>#DIV/0!</v>
      </c>
      <c r="W71" s="47" t="e">
        <f t="shared" si="19"/>
        <v>#DIV/0!</v>
      </c>
      <c r="X71" s="48" t="e">
        <f t="shared" si="11"/>
        <v>#DIV/0!</v>
      </c>
      <c r="Y71" s="87">
        <f t="shared" si="12"/>
        <v>0</v>
      </c>
      <c r="Z71" s="87">
        <f t="shared" si="20"/>
        <v>0</v>
      </c>
    </row>
    <row r="72" spans="1:36" ht="17.100000000000001" customHeight="1" x14ac:dyDescent="0.25">
      <c r="A72" s="73" t="s">
        <v>91</v>
      </c>
      <c r="B72" s="68"/>
      <c r="C72" s="46"/>
      <c r="D72" s="46"/>
      <c r="E72" s="46"/>
      <c r="F72" s="46"/>
      <c r="G72" s="46"/>
      <c r="H72" s="46"/>
      <c r="I72" s="46"/>
      <c r="J72" s="46"/>
      <c r="K72" s="46"/>
      <c r="L72" s="46"/>
      <c r="M72" s="46"/>
      <c r="N72" s="26">
        <f t="shared" si="13"/>
        <v>0</v>
      </c>
      <c r="O72" s="26">
        <f t="shared" ref="O72:O75" si="21">H72+I72+J72+N72</f>
        <v>0</v>
      </c>
      <c r="P72" s="26">
        <f t="shared" si="15"/>
        <v>0</v>
      </c>
      <c r="Q72" s="26">
        <f t="shared" si="16"/>
        <v>0</v>
      </c>
      <c r="R72" s="47" t="e">
        <f t="shared" si="8"/>
        <v>#DIV/0!</v>
      </c>
      <c r="S72" s="47" t="e">
        <f t="shared" si="9"/>
        <v>#DIV/0!</v>
      </c>
      <c r="T72" s="47" t="e">
        <f t="shared" si="17"/>
        <v>#DIV/0!</v>
      </c>
      <c r="U72" s="47" t="e">
        <f t="shared" si="10"/>
        <v>#DIV/0!</v>
      </c>
      <c r="V72" s="47" t="e">
        <f t="shared" si="18"/>
        <v>#DIV/0!</v>
      </c>
      <c r="W72" s="47" t="e">
        <f t="shared" si="19"/>
        <v>#DIV/0!</v>
      </c>
      <c r="X72" s="48" t="e">
        <f t="shared" si="11"/>
        <v>#DIV/0!</v>
      </c>
      <c r="Y72" s="87">
        <f t="shared" si="12"/>
        <v>0</v>
      </c>
      <c r="Z72" s="87">
        <f t="shared" si="20"/>
        <v>0</v>
      </c>
    </row>
    <row r="73" spans="1:36" ht="17.100000000000001" customHeight="1" x14ac:dyDescent="0.25">
      <c r="A73" s="73" t="s">
        <v>92</v>
      </c>
      <c r="B73" s="68"/>
      <c r="C73" s="46"/>
      <c r="D73" s="46"/>
      <c r="E73" s="46"/>
      <c r="F73" s="46"/>
      <c r="G73" s="46"/>
      <c r="H73" s="46"/>
      <c r="I73" s="46"/>
      <c r="J73" s="46"/>
      <c r="K73" s="46"/>
      <c r="L73" s="46"/>
      <c r="M73" s="46"/>
      <c r="N73" s="26">
        <f t="shared" si="13"/>
        <v>0</v>
      </c>
      <c r="O73" s="26">
        <f t="shared" si="21"/>
        <v>0</v>
      </c>
      <c r="P73" s="26">
        <f t="shared" si="15"/>
        <v>0</v>
      </c>
      <c r="Q73" s="26">
        <f t="shared" si="16"/>
        <v>0</v>
      </c>
      <c r="R73" s="47" t="e">
        <f t="shared" si="8"/>
        <v>#DIV/0!</v>
      </c>
      <c r="S73" s="47" t="e">
        <f t="shared" si="9"/>
        <v>#DIV/0!</v>
      </c>
      <c r="T73" s="47" t="e">
        <f t="shared" si="17"/>
        <v>#DIV/0!</v>
      </c>
      <c r="U73" s="47" t="e">
        <f t="shared" si="10"/>
        <v>#DIV/0!</v>
      </c>
      <c r="V73" s="47" t="e">
        <f t="shared" si="18"/>
        <v>#DIV/0!</v>
      </c>
      <c r="W73" s="47" t="e">
        <f t="shared" si="19"/>
        <v>#DIV/0!</v>
      </c>
      <c r="X73" s="48" t="e">
        <f t="shared" si="11"/>
        <v>#DIV/0!</v>
      </c>
      <c r="Y73" s="87">
        <f t="shared" ref="Y73:Y75" si="22">G73+F73+E73</f>
        <v>0</v>
      </c>
      <c r="Z73" s="87">
        <f t="shared" si="20"/>
        <v>0</v>
      </c>
    </row>
    <row r="74" spans="1:36" ht="17.100000000000001" customHeight="1" x14ac:dyDescent="0.25">
      <c r="A74" s="73" t="s">
        <v>93</v>
      </c>
      <c r="B74" s="68"/>
      <c r="C74" s="46"/>
      <c r="D74" s="46"/>
      <c r="E74" s="46"/>
      <c r="F74" s="46"/>
      <c r="G74" s="46"/>
      <c r="H74" s="46"/>
      <c r="I74" s="46"/>
      <c r="J74" s="46"/>
      <c r="K74" s="46"/>
      <c r="L74" s="46"/>
      <c r="M74" s="46"/>
      <c r="N74" s="26">
        <f t="shared" si="13"/>
        <v>0</v>
      </c>
      <c r="O74" s="26">
        <f t="shared" si="21"/>
        <v>0</v>
      </c>
      <c r="P74" s="26">
        <f t="shared" si="15"/>
        <v>0</v>
      </c>
      <c r="Q74" s="26">
        <f t="shared" si="16"/>
        <v>0</v>
      </c>
      <c r="R74" s="47" t="e">
        <f t="shared" si="8"/>
        <v>#DIV/0!</v>
      </c>
      <c r="S74" s="47" t="e">
        <f t="shared" si="9"/>
        <v>#DIV/0!</v>
      </c>
      <c r="T74" s="47" t="e">
        <f t="shared" si="17"/>
        <v>#DIV/0!</v>
      </c>
      <c r="U74" s="47" t="e">
        <f t="shared" si="10"/>
        <v>#DIV/0!</v>
      </c>
      <c r="V74" s="47" t="e">
        <f t="shared" si="18"/>
        <v>#DIV/0!</v>
      </c>
      <c r="W74" s="47" t="e">
        <f t="shared" si="19"/>
        <v>#DIV/0!</v>
      </c>
      <c r="X74" s="48" t="e">
        <f t="shared" si="11"/>
        <v>#DIV/0!</v>
      </c>
      <c r="Y74" s="87">
        <f t="shared" si="22"/>
        <v>0</v>
      </c>
      <c r="Z74" s="87">
        <f t="shared" si="20"/>
        <v>0</v>
      </c>
    </row>
    <row r="75" spans="1:36" ht="17.100000000000001" customHeight="1" x14ac:dyDescent="0.25">
      <c r="A75" s="74" t="s">
        <v>130</v>
      </c>
      <c r="B75" s="70"/>
      <c r="C75" s="71"/>
      <c r="D75" s="71"/>
      <c r="E75" s="71"/>
      <c r="F75" s="71"/>
      <c r="G75" s="71"/>
      <c r="H75" s="71"/>
      <c r="I75" s="71"/>
      <c r="J75" s="71"/>
      <c r="K75" s="71"/>
      <c r="L75" s="71"/>
      <c r="M75" s="71"/>
      <c r="N75" s="26">
        <f t="shared" si="13"/>
        <v>0</v>
      </c>
      <c r="O75" s="26">
        <f t="shared" si="21"/>
        <v>0</v>
      </c>
      <c r="P75" s="26">
        <f t="shared" si="15"/>
        <v>0</v>
      </c>
      <c r="Q75" s="26">
        <f t="shared" si="16"/>
        <v>0</v>
      </c>
      <c r="R75" s="47" t="e">
        <f t="shared" si="8"/>
        <v>#DIV/0!</v>
      </c>
      <c r="S75" s="47" t="e">
        <f t="shared" si="9"/>
        <v>#DIV/0!</v>
      </c>
      <c r="T75" s="47" t="e">
        <f t="shared" si="17"/>
        <v>#DIV/0!</v>
      </c>
      <c r="U75" s="47" t="e">
        <f t="shared" si="10"/>
        <v>#DIV/0!</v>
      </c>
      <c r="V75" s="47" t="e">
        <f t="shared" si="18"/>
        <v>#DIV/0!</v>
      </c>
      <c r="W75" s="47" t="e">
        <f t="shared" si="19"/>
        <v>#DIV/0!</v>
      </c>
      <c r="X75" s="48" t="e">
        <f t="shared" si="11"/>
        <v>#DIV/0!</v>
      </c>
      <c r="Y75" s="87">
        <f t="shared" si="22"/>
        <v>0</v>
      </c>
      <c r="Z75" s="87">
        <f t="shared" si="20"/>
        <v>0</v>
      </c>
    </row>
    <row r="76" spans="1:36" ht="21.75" customHeight="1" thickBot="1" x14ac:dyDescent="0.3">
      <c r="A76" s="27" t="s">
        <v>134</v>
      </c>
      <c r="B76" s="66"/>
      <c r="C76" s="28">
        <f>SUM(C8:C75)</f>
        <v>0</v>
      </c>
      <c r="D76" s="28">
        <f>SUM(D8:D74)</f>
        <v>0</v>
      </c>
      <c r="E76" s="28">
        <f t="shared" ref="E76:N76" si="23">SUM(E8:E74)</f>
        <v>0</v>
      </c>
      <c r="F76" s="28">
        <f t="shared" si="23"/>
        <v>0</v>
      </c>
      <c r="G76" s="28">
        <f t="shared" si="23"/>
        <v>0</v>
      </c>
      <c r="H76" s="28">
        <f t="shared" si="23"/>
        <v>0</v>
      </c>
      <c r="I76" s="28">
        <f t="shared" si="23"/>
        <v>0</v>
      </c>
      <c r="J76" s="28">
        <f t="shared" si="23"/>
        <v>0</v>
      </c>
      <c r="K76" s="28">
        <f t="shared" si="23"/>
        <v>0</v>
      </c>
      <c r="L76" s="28">
        <f t="shared" si="23"/>
        <v>0</v>
      </c>
      <c r="M76" s="28">
        <f t="shared" si="23"/>
        <v>0</v>
      </c>
      <c r="N76" s="28">
        <f t="shared" si="23"/>
        <v>0</v>
      </c>
      <c r="O76" s="32">
        <f>I76+J76+N76</f>
        <v>0</v>
      </c>
      <c r="P76" s="32">
        <f>SUM(P8:P74)</f>
        <v>0</v>
      </c>
      <c r="Q76" s="32">
        <f>SUM(Q8:Q74)</f>
        <v>0</v>
      </c>
      <c r="R76" s="49" t="e">
        <f t="shared" ref="R76" si="24">(P76*100)/Q76</f>
        <v>#DIV/0!</v>
      </c>
      <c r="S76" s="49" t="e">
        <f t="shared" ref="S76" si="25">P76/O76</f>
        <v>#DIV/0!</v>
      </c>
      <c r="T76" s="49" t="e">
        <f>O76/(C76-C75)</f>
        <v>#DIV/0!</v>
      </c>
      <c r="U76" s="49" t="e">
        <f>(Q76-P76)/O76</f>
        <v>#DIV/0!</v>
      </c>
      <c r="V76" s="49" t="e">
        <f>(F76+G76+E76)/(C76-C75)</f>
        <v>#DIV/0!</v>
      </c>
      <c r="W76" s="49" t="e">
        <f>(L76*100)/(I76+J76+L76)</f>
        <v>#DIV/0!</v>
      </c>
      <c r="X76" s="50" t="e">
        <f t="shared" ref="X76" si="26">(N76*100)/O76</f>
        <v>#DIV/0!</v>
      </c>
      <c r="Y76" s="88">
        <f>G76+F76</f>
        <v>0</v>
      </c>
      <c r="Z76" s="88">
        <f>J76+I76</f>
        <v>0</v>
      </c>
    </row>
    <row r="77" spans="1:36" ht="3.75" customHeight="1" thickBot="1" x14ac:dyDescent="0.3">
      <c r="A77" s="29"/>
      <c r="B77" s="67"/>
      <c r="C77" s="30"/>
      <c r="D77" s="30"/>
      <c r="E77" s="30"/>
      <c r="F77" s="30"/>
      <c r="G77" s="30"/>
      <c r="H77" s="30"/>
      <c r="I77" s="30"/>
      <c r="J77" s="30"/>
      <c r="K77" s="30"/>
      <c r="L77" s="30"/>
      <c r="M77" s="30"/>
      <c r="N77" s="30"/>
      <c r="O77" s="30"/>
      <c r="P77" s="30"/>
      <c r="Q77" s="30"/>
      <c r="R77" s="31"/>
      <c r="S77" s="31"/>
      <c r="T77" s="31"/>
      <c r="U77" s="31"/>
      <c r="V77" s="31"/>
      <c r="W77" s="31"/>
      <c r="X77" s="31"/>
    </row>
    <row r="78" spans="1:36" s="24" customFormat="1" ht="32.25" customHeight="1" thickBot="1" x14ac:dyDescent="0.3">
      <c r="A78" s="121" t="s">
        <v>52</v>
      </c>
      <c r="B78" s="122"/>
      <c r="C78" s="123"/>
      <c r="D78" s="123"/>
      <c r="E78" s="123"/>
      <c r="F78" s="123"/>
      <c r="G78" s="123"/>
      <c r="H78" s="123"/>
      <c r="I78" s="123"/>
      <c r="J78" s="123"/>
      <c r="K78" s="123"/>
      <c r="L78" s="123"/>
      <c r="M78" s="123"/>
      <c r="N78" s="123"/>
      <c r="O78" s="123"/>
      <c r="P78" s="123"/>
      <c r="Q78" s="123"/>
      <c r="R78" s="123"/>
      <c r="S78" s="123"/>
      <c r="T78" s="123"/>
      <c r="U78" s="123"/>
      <c r="V78" s="123"/>
      <c r="W78" s="123"/>
      <c r="X78" s="124"/>
      <c r="Y78" s="77"/>
      <c r="Z78" s="77"/>
      <c r="AA78" s="77"/>
      <c r="AB78" s="77"/>
      <c r="AC78" s="77"/>
      <c r="AD78" s="77"/>
      <c r="AE78" s="77"/>
      <c r="AF78" s="77"/>
      <c r="AG78" s="77"/>
      <c r="AH78" s="77"/>
      <c r="AI78" s="77"/>
      <c r="AJ78" s="77"/>
    </row>
  </sheetData>
  <sheetProtection password="CF52" sheet="1" objects="1" scenarios="1" formatCells="0" formatColumns="0" formatRows="0" insertColumns="0" insertRows="0" insertHyperlinks="0" deleteColumns="0" deleteRows="0" sort="0" autoFilter="0" pivotTables="0"/>
  <mergeCells count="32">
    <mergeCell ref="Y6:Y7"/>
    <mergeCell ref="Z6:Z7"/>
    <mergeCell ref="H6:J6"/>
    <mergeCell ref="K6:L6"/>
    <mergeCell ref="X6:X7"/>
    <mergeCell ref="R6:R7"/>
    <mergeCell ref="S6:S7"/>
    <mergeCell ref="T6:T7"/>
    <mergeCell ref="U6:U7"/>
    <mergeCell ref="V6:V7"/>
    <mergeCell ref="W6:W7"/>
    <mergeCell ref="M6:M7"/>
    <mergeCell ref="N6:N7"/>
    <mergeCell ref="O6:O7"/>
    <mergeCell ref="P6:P7"/>
    <mergeCell ref="Q6:Q7"/>
    <mergeCell ref="A78:X78"/>
    <mergeCell ref="H1:I1"/>
    <mergeCell ref="L2:M2"/>
    <mergeCell ref="N2:P2"/>
    <mergeCell ref="T2:W2"/>
    <mergeCell ref="L3:P3"/>
    <mergeCell ref="T3:U3"/>
    <mergeCell ref="W3:X3"/>
    <mergeCell ref="G4:N4"/>
    <mergeCell ref="O4:P4"/>
    <mergeCell ref="C5:V5"/>
    <mergeCell ref="A6:A7"/>
    <mergeCell ref="B6:B7"/>
    <mergeCell ref="C6:C7"/>
    <mergeCell ref="D6:D7"/>
    <mergeCell ref="E6:G6"/>
  </mergeCells>
  <pageMargins left="0.19685039370078741" right="0.19685039370078741" top="0.39370078740157483" bottom="0.35433070866141736" header="0" footer="0"/>
  <pageSetup paperSize="9" scale="87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theme="6" tint="0.59999389629810485"/>
  </sheetPr>
  <dimension ref="A1:AJ78"/>
  <sheetViews>
    <sheetView rightToLeft="1" workbookViewId="0">
      <pane ySplit="7" topLeftCell="A8" activePane="bottomLeft" state="frozen"/>
      <selection pane="bottomLeft" activeCell="Y6" sqref="Y6:Z76"/>
    </sheetView>
  </sheetViews>
  <sheetFormatPr defaultColWidth="9" defaultRowHeight="15" x14ac:dyDescent="0.25"/>
  <cols>
    <col min="1" max="1" width="24.625" style="6" customWidth="1"/>
    <col min="2" max="2" width="4.75" style="6" customWidth="1"/>
    <col min="3" max="3" width="4.875" style="6" customWidth="1"/>
    <col min="4" max="4" width="6" style="6" customWidth="1"/>
    <col min="5" max="8" width="4.375" style="6" customWidth="1"/>
    <col min="9" max="9" width="4.25" style="6" customWidth="1"/>
    <col min="10" max="10" width="5.25" style="6" customWidth="1"/>
    <col min="11" max="11" width="3.75" style="6" customWidth="1"/>
    <col min="12" max="12" width="3.625" style="6" customWidth="1"/>
    <col min="13" max="13" width="4" style="6" customWidth="1"/>
    <col min="14" max="14" width="4.125" style="6" customWidth="1"/>
    <col min="15" max="16" width="5.875" style="6" customWidth="1"/>
    <col min="17" max="17" width="6.375" style="6" customWidth="1"/>
    <col min="18" max="18" width="6.25" style="6" customWidth="1"/>
    <col min="19" max="19" width="4.75" style="6" customWidth="1"/>
    <col min="20" max="20" width="5.375" style="6" customWidth="1"/>
    <col min="21" max="21" width="4.875" style="6" customWidth="1"/>
    <col min="22" max="22" width="5.75" style="6" customWidth="1"/>
    <col min="23" max="23" width="4.75" style="6" customWidth="1"/>
    <col min="24" max="24" width="4.625" style="6" customWidth="1"/>
    <col min="25" max="26" width="6.625" style="6" customWidth="1"/>
    <col min="27" max="16384" width="9" style="6"/>
  </cols>
  <sheetData>
    <row r="1" spans="1:26" ht="14.25" customHeight="1" thickBot="1" x14ac:dyDescent="0.55000000000000004">
      <c r="A1" s="1"/>
      <c r="B1" s="4"/>
      <c r="C1" s="75"/>
      <c r="D1" s="75"/>
      <c r="E1" s="2"/>
      <c r="F1" s="2"/>
      <c r="G1" s="3"/>
      <c r="H1" s="94"/>
      <c r="I1" s="94"/>
      <c r="J1" s="3"/>
      <c r="K1" s="3"/>
      <c r="L1" s="4"/>
      <c r="M1" s="75"/>
      <c r="N1" s="75"/>
      <c r="O1" s="75"/>
      <c r="P1" s="75"/>
      <c r="Q1" s="4"/>
      <c r="R1" s="4"/>
      <c r="S1" s="4"/>
      <c r="T1" s="4"/>
      <c r="U1" s="4"/>
      <c r="V1" s="4"/>
      <c r="W1" s="4"/>
      <c r="X1" s="5"/>
    </row>
    <row r="2" spans="1:26" ht="16.5" customHeight="1" thickBot="1" x14ac:dyDescent="0.3">
      <c r="A2" s="7"/>
      <c r="B2" s="24"/>
      <c r="C2" s="8"/>
      <c r="D2" s="8"/>
      <c r="E2" s="9"/>
      <c r="F2" s="10"/>
      <c r="G2" s="10"/>
      <c r="H2" s="10"/>
      <c r="I2" s="10"/>
      <c r="J2" s="10"/>
      <c r="K2" s="79"/>
      <c r="L2" s="95" t="s">
        <v>0</v>
      </c>
      <c r="M2" s="96"/>
      <c r="N2" s="97"/>
      <c r="O2" s="98"/>
      <c r="P2" s="99"/>
      <c r="Q2" s="79"/>
      <c r="R2" s="76"/>
      <c r="S2" s="76"/>
      <c r="T2" s="100" t="s">
        <v>1</v>
      </c>
      <c r="U2" s="101"/>
      <c r="V2" s="101"/>
      <c r="W2" s="101"/>
      <c r="X2" s="12"/>
    </row>
    <row r="3" spans="1:26" ht="16.5" customHeight="1" thickBot="1" x14ac:dyDescent="0.6">
      <c r="A3" s="13" t="s">
        <v>2</v>
      </c>
      <c r="B3" s="64"/>
      <c r="C3" s="14"/>
      <c r="D3" s="14"/>
      <c r="E3" s="15"/>
      <c r="F3" s="15"/>
      <c r="G3" s="15"/>
      <c r="H3" s="79"/>
      <c r="I3" s="16"/>
      <c r="J3" s="79"/>
      <c r="K3" s="79"/>
      <c r="L3" s="102" t="s">
        <v>3</v>
      </c>
      <c r="M3" s="103"/>
      <c r="N3" s="103"/>
      <c r="O3" s="103"/>
      <c r="P3" s="103"/>
      <c r="Q3" s="79"/>
      <c r="R3" s="17"/>
      <c r="S3" s="18" t="s">
        <v>4</v>
      </c>
      <c r="T3" s="104" t="s">
        <v>105</v>
      </c>
      <c r="U3" s="105"/>
      <c r="V3" s="18" t="s">
        <v>5</v>
      </c>
      <c r="W3" s="106">
        <v>1400</v>
      </c>
      <c r="X3" s="107"/>
    </row>
    <row r="4" spans="1:26" ht="15" customHeight="1" thickBot="1" x14ac:dyDescent="0.6">
      <c r="A4" s="19" t="s">
        <v>6</v>
      </c>
      <c r="B4" s="65"/>
      <c r="C4" s="20"/>
      <c r="D4" s="20"/>
      <c r="E4" s="20"/>
      <c r="F4" s="20"/>
      <c r="G4" s="108" t="s">
        <v>7</v>
      </c>
      <c r="H4" s="109"/>
      <c r="I4" s="109"/>
      <c r="J4" s="109"/>
      <c r="K4" s="109"/>
      <c r="L4" s="109"/>
      <c r="M4" s="109"/>
      <c r="N4" s="110"/>
      <c r="O4" s="97"/>
      <c r="P4" s="99"/>
      <c r="Q4" s="21"/>
      <c r="R4" s="80"/>
      <c r="S4" s="21"/>
      <c r="T4" s="21"/>
      <c r="U4" s="21"/>
      <c r="V4" s="21"/>
      <c r="W4" s="21"/>
      <c r="X4" s="23"/>
    </row>
    <row r="5" spans="1:26" ht="3" customHeight="1" thickBot="1" x14ac:dyDescent="0.3">
      <c r="A5" s="24"/>
      <c r="B5" s="24"/>
      <c r="C5" s="111"/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11"/>
      <c r="O5" s="111"/>
      <c r="P5" s="111"/>
      <c r="Q5" s="111"/>
      <c r="R5" s="111"/>
      <c r="S5" s="111"/>
      <c r="T5" s="111"/>
      <c r="U5" s="111"/>
      <c r="V5" s="111"/>
    </row>
    <row r="6" spans="1:26" ht="18.75" customHeight="1" x14ac:dyDescent="0.25">
      <c r="A6" s="112" t="s">
        <v>8</v>
      </c>
      <c r="B6" s="128" t="s">
        <v>124</v>
      </c>
      <c r="C6" s="131" t="s">
        <v>127</v>
      </c>
      <c r="D6" s="114" t="s">
        <v>111</v>
      </c>
      <c r="E6" s="134" t="s">
        <v>10</v>
      </c>
      <c r="F6" s="135"/>
      <c r="G6" s="136"/>
      <c r="H6" s="134" t="s">
        <v>11</v>
      </c>
      <c r="I6" s="135"/>
      <c r="J6" s="136"/>
      <c r="K6" s="134" t="s">
        <v>12</v>
      </c>
      <c r="L6" s="136"/>
      <c r="M6" s="131" t="s">
        <v>13</v>
      </c>
      <c r="N6" s="131" t="s">
        <v>14</v>
      </c>
      <c r="O6" s="131" t="s">
        <v>15</v>
      </c>
      <c r="P6" s="131" t="s">
        <v>16</v>
      </c>
      <c r="Q6" s="139" t="s">
        <v>17</v>
      </c>
      <c r="R6" s="125" t="s">
        <v>108</v>
      </c>
      <c r="S6" s="125" t="s">
        <v>18</v>
      </c>
      <c r="T6" s="114" t="s">
        <v>19</v>
      </c>
      <c r="U6" s="114" t="s">
        <v>20</v>
      </c>
      <c r="V6" s="125" t="s">
        <v>109</v>
      </c>
      <c r="W6" s="125" t="s">
        <v>21</v>
      </c>
      <c r="X6" s="137" t="s">
        <v>22</v>
      </c>
      <c r="Y6" s="120" t="s">
        <v>137</v>
      </c>
      <c r="Z6" s="120" t="s">
        <v>138</v>
      </c>
    </row>
    <row r="7" spans="1:26" ht="139.5" customHeight="1" x14ac:dyDescent="0.25">
      <c r="A7" s="130"/>
      <c r="B7" s="129"/>
      <c r="C7" s="132"/>
      <c r="D7" s="133"/>
      <c r="E7" s="78" t="s">
        <v>23</v>
      </c>
      <c r="F7" s="78" t="s">
        <v>24</v>
      </c>
      <c r="G7" s="78" t="s">
        <v>25</v>
      </c>
      <c r="H7" s="78" t="s">
        <v>26</v>
      </c>
      <c r="I7" s="78" t="s">
        <v>27</v>
      </c>
      <c r="J7" s="78" t="s">
        <v>28</v>
      </c>
      <c r="K7" s="78" t="s">
        <v>29</v>
      </c>
      <c r="L7" s="78" t="s">
        <v>30</v>
      </c>
      <c r="M7" s="133"/>
      <c r="N7" s="132"/>
      <c r="O7" s="132"/>
      <c r="P7" s="132"/>
      <c r="Q7" s="140"/>
      <c r="R7" s="120"/>
      <c r="S7" s="120"/>
      <c r="T7" s="115"/>
      <c r="U7" s="115"/>
      <c r="V7" s="120"/>
      <c r="W7" s="120"/>
      <c r="X7" s="138"/>
      <c r="Y7" s="120" t="s">
        <v>137</v>
      </c>
      <c r="Z7" s="120" t="s">
        <v>138</v>
      </c>
    </row>
    <row r="8" spans="1:26" ht="17.100000000000001" customHeight="1" x14ac:dyDescent="0.25">
      <c r="A8" s="32" t="s">
        <v>31</v>
      </c>
      <c r="B8" s="68"/>
      <c r="C8" s="46"/>
      <c r="D8" s="46"/>
      <c r="E8" s="46"/>
      <c r="F8" s="46"/>
      <c r="G8" s="46"/>
      <c r="H8" s="46"/>
      <c r="I8" s="46"/>
      <c r="J8" s="46"/>
      <c r="K8" s="46"/>
      <c r="L8" s="46"/>
      <c r="M8" s="46"/>
      <c r="N8" s="26">
        <f t="shared" ref="N8:N39" si="0">K8+L8</f>
        <v>0</v>
      </c>
      <c r="O8" s="26">
        <f t="shared" ref="O8:O39" si="1">H8+I8+J8+N8</f>
        <v>0</v>
      </c>
      <c r="P8" s="26">
        <f t="shared" ref="P8:P39" si="2">D8+M8</f>
        <v>0</v>
      </c>
      <c r="Q8" s="26">
        <f t="shared" ref="Q8:Q39" si="3">C8*B8</f>
        <v>0</v>
      </c>
      <c r="R8" s="47" t="e">
        <f>(P8*100)/Q8</f>
        <v>#DIV/0!</v>
      </c>
      <c r="S8" s="47" t="e">
        <f>P8/O8</f>
        <v>#DIV/0!</v>
      </c>
      <c r="T8" s="47" t="e">
        <f t="shared" ref="T8:T39" si="4">O8/C8</f>
        <v>#DIV/0!</v>
      </c>
      <c r="U8" s="47" t="e">
        <f>(Q8-P8)/O8</f>
        <v>#DIV/0!</v>
      </c>
      <c r="V8" s="47" t="e">
        <f t="shared" ref="V8:V39" si="5">(E8+F8+G8)/C8</f>
        <v>#DIV/0!</v>
      </c>
      <c r="W8" s="47" t="e">
        <f t="shared" ref="W8:W39" si="6">(L8*100)/(H8+I8+J8+L8)</f>
        <v>#DIV/0!</v>
      </c>
      <c r="X8" s="48" t="e">
        <f>(N8*100)/O8</f>
        <v>#DIV/0!</v>
      </c>
      <c r="Y8" s="87">
        <f>G8+F8+E8</f>
        <v>0</v>
      </c>
      <c r="Z8" s="87">
        <f t="shared" ref="Z8:Z39" si="7">J8+I8+H8</f>
        <v>0</v>
      </c>
    </row>
    <row r="9" spans="1:26" ht="17.100000000000001" customHeight="1" x14ac:dyDescent="0.25">
      <c r="A9" s="32" t="s">
        <v>112</v>
      </c>
      <c r="B9" s="68"/>
      <c r="C9" s="46"/>
      <c r="D9" s="46"/>
      <c r="E9" s="46"/>
      <c r="F9" s="46"/>
      <c r="G9" s="46"/>
      <c r="H9" s="46"/>
      <c r="I9" s="46"/>
      <c r="J9" s="46"/>
      <c r="K9" s="46"/>
      <c r="L9" s="46"/>
      <c r="M9" s="46"/>
      <c r="N9" s="26">
        <f t="shared" si="0"/>
        <v>0</v>
      </c>
      <c r="O9" s="26">
        <f t="shared" si="1"/>
        <v>0</v>
      </c>
      <c r="P9" s="26">
        <f t="shared" si="2"/>
        <v>0</v>
      </c>
      <c r="Q9" s="26">
        <f t="shared" si="3"/>
        <v>0</v>
      </c>
      <c r="R9" s="47" t="e">
        <f t="shared" ref="R9:R75" si="8">(P9*100)/Q9</f>
        <v>#DIV/0!</v>
      </c>
      <c r="S9" s="47" t="e">
        <f t="shared" ref="S9:S75" si="9">P9/O9</f>
        <v>#DIV/0!</v>
      </c>
      <c r="T9" s="47" t="e">
        <f t="shared" si="4"/>
        <v>#DIV/0!</v>
      </c>
      <c r="U9" s="47" t="e">
        <f t="shared" ref="U9:U75" si="10">(Q9-P9)/O9</f>
        <v>#DIV/0!</v>
      </c>
      <c r="V9" s="47" t="e">
        <f t="shared" si="5"/>
        <v>#DIV/0!</v>
      </c>
      <c r="W9" s="47" t="e">
        <f t="shared" si="6"/>
        <v>#DIV/0!</v>
      </c>
      <c r="X9" s="48" t="e">
        <f t="shared" ref="X9:X75" si="11">(N9*100)/O9</f>
        <v>#DIV/0!</v>
      </c>
      <c r="Y9" s="87">
        <f t="shared" ref="Y9:Y72" si="12">G9+F9+E9</f>
        <v>0</v>
      </c>
      <c r="Z9" s="87">
        <f t="shared" si="7"/>
        <v>0</v>
      </c>
    </row>
    <row r="10" spans="1:26" ht="17.100000000000001" customHeight="1" x14ac:dyDescent="0.25">
      <c r="A10" s="32" t="s">
        <v>113</v>
      </c>
      <c r="B10" s="68"/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26">
        <f t="shared" si="0"/>
        <v>0</v>
      </c>
      <c r="O10" s="26">
        <f t="shared" si="1"/>
        <v>0</v>
      </c>
      <c r="P10" s="26">
        <f t="shared" si="2"/>
        <v>0</v>
      </c>
      <c r="Q10" s="26">
        <f t="shared" si="3"/>
        <v>0</v>
      </c>
      <c r="R10" s="47" t="e">
        <f t="shared" si="8"/>
        <v>#DIV/0!</v>
      </c>
      <c r="S10" s="47" t="e">
        <f t="shared" si="9"/>
        <v>#DIV/0!</v>
      </c>
      <c r="T10" s="47" t="e">
        <f t="shared" si="4"/>
        <v>#DIV/0!</v>
      </c>
      <c r="U10" s="47" t="e">
        <f t="shared" si="10"/>
        <v>#DIV/0!</v>
      </c>
      <c r="V10" s="47" t="e">
        <f t="shared" si="5"/>
        <v>#DIV/0!</v>
      </c>
      <c r="W10" s="47" t="e">
        <f t="shared" si="6"/>
        <v>#DIV/0!</v>
      </c>
      <c r="X10" s="48" t="e">
        <f t="shared" si="11"/>
        <v>#DIV/0!</v>
      </c>
      <c r="Y10" s="87">
        <f t="shared" si="12"/>
        <v>0</v>
      </c>
      <c r="Z10" s="87">
        <f t="shared" si="7"/>
        <v>0</v>
      </c>
    </row>
    <row r="11" spans="1:26" ht="17.100000000000001" customHeight="1" x14ac:dyDescent="0.25">
      <c r="A11" s="32" t="s">
        <v>34</v>
      </c>
      <c r="B11" s="68"/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26">
        <f t="shared" si="0"/>
        <v>0</v>
      </c>
      <c r="O11" s="26">
        <f t="shared" si="1"/>
        <v>0</v>
      </c>
      <c r="P11" s="26">
        <f t="shared" si="2"/>
        <v>0</v>
      </c>
      <c r="Q11" s="26">
        <f t="shared" si="3"/>
        <v>0</v>
      </c>
      <c r="R11" s="47" t="e">
        <f t="shared" si="8"/>
        <v>#DIV/0!</v>
      </c>
      <c r="S11" s="47" t="e">
        <f t="shared" si="9"/>
        <v>#DIV/0!</v>
      </c>
      <c r="T11" s="47" t="e">
        <f t="shared" si="4"/>
        <v>#DIV/0!</v>
      </c>
      <c r="U11" s="47" t="e">
        <f t="shared" si="10"/>
        <v>#DIV/0!</v>
      </c>
      <c r="V11" s="47" t="e">
        <f t="shared" si="5"/>
        <v>#DIV/0!</v>
      </c>
      <c r="W11" s="47" t="e">
        <f t="shared" si="6"/>
        <v>#DIV/0!</v>
      </c>
      <c r="X11" s="48" t="e">
        <f t="shared" si="11"/>
        <v>#DIV/0!</v>
      </c>
      <c r="Y11" s="87">
        <f t="shared" si="12"/>
        <v>0</v>
      </c>
      <c r="Z11" s="87">
        <f t="shared" si="7"/>
        <v>0</v>
      </c>
    </row>
    <row r="12" spans="1:26" ht="17.100000000000001" customHeight="1" x14ac:dyDescent="0.25">
      <c r="A12" s="32" t="s">
        <v>35</v>
      </c>
      <c r="B12" s="68"/>
      <c r="C12" s="46"/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26">
        <f t="shared" si="0"/>
        <v>0</v>
      </c>
      <c r="O12" s="26">
        <f t="shared" si="1"/>
        <v>0</v>
      </c>
      <c r="P12" s="26">
        <f t="shared" si="2"/>
        <v>0</v>
      </c>
      <c r="Q12" s="26">
        <f t="shared" si="3"/>
        <v>0</v>
      </c>
      <c r="R12" s="47" t="e">
        <f t="shared" si="8"/>
        <v>#DIV/0!</v>
      </c>
      <c r="S12" s="47" t="e">
        <f t="shared" si="9"/>
        <v>#DIV/0!</v>
      </c>
      <c r="T12" s="47" t="e">
        <f t="shared" si="4"/>
        <v>#DIV/0!</v>
      </c>
      <c r="U12" s="47" t="e">
        <f t="shared" si="10"/>
        <v>#DIV/0!</v>
      </c>
      <c r="V12" s="47" t="e">
        <f t="shared" si="5"/>
        <v>#DIV/0!</v>
      </c>
      <c r="W12" s="47" t="e">
        <f t="shared" si="6"/>
        <v>#DIV/0!</v>
      </c>
      <c r="X12" s="48" t="e">
        <f t="shared" si="11"/>
        <v>#DIV/0!</v>
      </c>
      <c r="Y12" s="87">
        <f t="shared" si="12"/>
        <v>0</v>
      </c>
      <c r="Z12" s="87">
        <f t="shared" si="7"/>
        <v>0</v>
      </c>
    </row>
    <row r="13" spans="1:26" ht="17.100000000000001" customHeight="1" x14ac:dyDescent="0.25">
      <c r="A13" s="32" t="s">
        <v>36</v>
      </c>
      <c r="B13" s="68"/>
      <c r="C13" s="46"/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26">
        <f t="shared" si="0"/>
        <v>0</v>
      </c>
      <c r="O13" s="26">
        <f t="shared" si="1"/>
        <v>0</v>
      </c>
      <c r="P13" s="26">
        <f t="shared" si="2"/>
        <v>0</v>
      </c>
      <c r="Q13" s="26">
        <f t="shared" si="3"/>
        <v>0</v>
      </c>
      <c r="R13" s="47" t="e">
        <f t="shared" si="8"/>
        <v>#DIV/0!</v>
      </c>
      <c r="S13" s="47" t="e">
        <f t="shared" si="9"/>
        <v>#DIV/0!</v>
      </c>
      <c r="T13" s="47" t="e">
        <f t="shared" si="4"/>
        <v>#DIV/0!</v>
      </c>
      <c r="U13" s="47" t="e">
        <f t="shared" si="10"/>
        <v>#DIV/0!</v>
      </c>
      <c r="V13" s="47" t="e">
        <f t="shared" si="5"/>
        <v>#DIV/0!</v>
      </c>
      <c r="W13" s="47" t="e">
        <f t="shared" si="6"/>
        <v>#DIV/0!</v>
      </c>
      <c r="X13" s="48" t="e">
        <f t="shared" si="11"/>
        <v>#DIV/0!</v>
      </c>
      <c r="Y13" s="87">
        <f t="shared" si="12"/>
        <v>0</v>
      </c>
      <c r="Z13" s="87">
        <f t="shared" si="7"/>
        <v>0</v>
      </c>
    </row>
    <row r="14" spans="1:26" ht="17.100000000000001" customHeight="1" x14ac:dyDescent="0.25">
      <c r="A14" s="32" t="s">
        <v>37</v>
      </c>
      <c r="B14" s="68"/>
      <c r="C14" s="46"/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26">
        <f t="shared" si="0"/>
        <v>0</v>
      </c>
      <c r="O14" s="26">
        <f t="shared" si="1"/>
        <v>0</v>
      </c>
      <c r="P14" s="26">
        <f t="shared" si="2"/>
        <v>0</v>
      </c>
      <c r="Q14" s="26">
        <f t="shared" si="3"/>
        <v>0</v>
      </c>
      <c r="R14" s="47" t="e">
        <f t="shared" si="8"/>
        <v>#DIV/0!</v>
      </c>
      <c r="S14" s="47" t="e">
        <f t="shared" si="9"/>
        <v>#DIV/0!</v>
      </c>
      <c r="T14" s="47" t="e">
        <f t="shared" si="4"/>
        <v>#DIV/0!</v>
      </c>
      <c r="U14" s="47" t="e">
        <f t="shared" si="10"/>
        <v>#DIV/0!</v>
      </c>
      <c r="V14" s="47" t="e">
        <f t="shared" si="5"/>
        <v>#DIV/0!</v>
      </c>
      <c r="W14" s="47" t="e">
        <f t="shared" si="6"/>
        <v>#DIV/0!</v>
      </c>
      <c r="X14" s="48" t="e">
        <f t="shared" si="11"/>
        <v>#DIV/0!</v>
      </c>
      <c r="Y14" s="87">
        <f t="shared" si="12"/>
        <v>0</v>
      </c>
      <c r="Z14" s="87">
        <f t="shared" si="7"/>
        <v>0</v>
      </c>
    </row>
    <row r="15" spans="1:26" ht="17.100000000000001" customHeight="1" x14ac:dyDescent="0.25">
      <c r="A15" s="32" t="s">
        <v>114</v>
      </c>
      <c r="B15" s="68"/>
      <c r="C15" s="46"/>
      <c r="D15" s="46"/>
      <c r="E15" s="46"/>
      <c r="F15" s="46"/>
      <c r="G15" s="46"/>
      <c r="H15" s="46"/>
      <c r="I15" s="46"/>
      <c r="J15" s="46"/>
      <c r="K15" s="46"/>
      <c r="L15" s="46"/>
      <c r="M15" s="46"/>
      <c r="N15" s="26">
        <f t="shared" si="0"/>
        <v>0</v>
      </c>
      <c r="O15" s="26">
        <f t="shared" si="1"/>
        <v>0</v>
      </c>
      <c r="P15" s="26">
        <f t="shared" si="2"/>
        <v>0</v>
      </c>
      <c r="Q15" s="26">
        <f t="shared" si="3"/>
        <v>0</v>
      </c>
      <c r="R15" s="47" t="e">
        <f t="shared" si="8"/>
        <v>#DIV/0!</v>
      </c>
      <c r="S15" s="47" t="e">
        <f t="shared" si="9"/>
        <v>#DIV/0!</v>
      </c>
      <c r="T15" s="47" t="e">
        <f t="shared" si="4"/>
        <v>#DIV/0!</v>
      </c>
      <c r="U15" s="47" t="e">
        <f t="shared" si="10"/>
        <v>#DIV/0!</v>
      </c>
      <c r="V15" s="47" t="e">
        <f t="shared" si="5"/>
        <v>#DIV/0!</v>
      </c>
      <c r="W15" s="47" t="e">
        <f t="shared" si="6"/>
        <v>#DIV/0!</v>
      </c>
      <c r="X15" s="48" t="e">
        <f t="shared" si="11"/>
        <v>#DIV/0!</v>
      </c>
      <c r="Y15" s="87">
        <f t="shared" si="12"/>
        <v>0</v>
      </c>
      <c r="Z15" s="87">
        <f t="shared" si="7"/>
        <v>0</v>
      </c>
    </row>
    <row r="16" spans="1:26" ht="17.100000000000001" customHeight="1" x14ac:dyDescent="0.25">
      <c r="A16" s="32" t="s">
        <v>125</v>
      </c>
      <c r="B16" s="68"/>
      <c r="C16" s="46"/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26">
        <f t="shared" si="0"/>
        <v>0</v>
      </c>
      <c r="O16" s="26">
        <f t="shared" si="1"/>
        <v>0</v>
      </c>
      <c r="P16" s="26">
        <f t="shared" si="2"/>
        <v>0</v>
      </c>
      <c r="Q16" s="26">
        <f t="shared" si="3"/>
        <v>0</v>
      </c>
      <c r="R16" s="47" t="e">
        <f t="shared" si="8"/>
        <v>#DIV/0!</v>
      </c>
      <c r="S16" s="47" t="e">
        <f t="shared" si="9"/>
        <v>#DIV/0!</v>
      </c>
      <c r="T16" s="47" t="e">
        <f t="shared" si="4"/>
        <v>#DIV/0!</v>
      </c>
      <c r="U16" s="47" t="e">
        <f t="shared" si="10"/>
        <v>#DIV/0!</v>
      </c>
      <c r="V16" s="47" t="e">
        <f t="shared" si="5"/>
        <v>#DIV/0!</v>
      </c>
      <c r="W16" s="47" t="e">
        <f t="shared" si="6"/>
        <v>#DIV/0!</v>
      </c>
      <c r="X16" s="48" t="e">
        <f t="shared" si="11"/>
        <v>#DIV/0!</v>
      </c>
      <c r="Y16" s="87">
        <f t="shared" si="12"/>
        <v>0</v>
      </c>
      <c r="Z16" s="87">
        <f t="shared" si="7"/>
        <v>0</v>
      </c>
    </row>
    <row r="17" spans="1:26" ht="18.75" customHeight="1" x14ac:dyDescent="0.25">
      <c r="A17" s="32" t="s">
        <v>44</v>
      </c>
      <c r="B17" s="68"/>
      <c r="C17" s="46"/>
      <c r="D17" s="46"/>
      <c r="E17" s="46"/>
      <c r="F17" s="46"/>
      <c r="G17" s="46"/>
      <c r="H17" s="46"/>
      <c r="I17" s="46"/>
      <c r="J17" s="46"/>
      <c r="K17" s="46"/>
      <c r="L17" s="46"/>
      <c r="M17" s="46"/>
      <c r="N17" s="26">
        <f t="shared" si="0"/>
        <v>0</v>
      </c>
      <c r="O17" s="26">
        <f t="shared" si="1"/>
        <v>0</v>
      </c>
      <c r="P17" s="26">
        <f t="shared" si="2"/>
        <v>0</v>
      </c>
      <c r="Q17" s="26">
        <f t="shared" si="3"/>
        <v>0</v>
      </c>
      <c r="R17" s="47" t="e">
        <f t="shared" si="8"/>
        <v>#DIV/0!</v>
      </c>
      <c r="S17" s="47" t="e">
        <f t="shared" si="9"/>
        <v>#DIV/0!</v>
      </c>
      <c r="T17" s="47" t="e">
        <f t="shared" si="4"/>
        <v>#DIV/0!</v>
      </c>
      <c r="U17" s="47" t="e">
        <f t="shared" si="10"/>
        <v>#DIV/0!</v>
      </c>
      <c r="V17" s="47" t="e">
        <f t="shared" si="5"/>
        <v>#DIV/0!</v>
      </c>
      <c r="W17" s="47" t="e">
        <f t="shared" si="6"/>
        <v>#DIV/0!</v>
      </c>
      <c r="X17" s="48" t="e">
        <f t="shared" si="11"/>
        <v>#DIV/0!</v>
      </c>
      <c r="Y17" s="87">
        <f t="shared" si="12"/>
        <v>0</v>
      </c>
      <c r="Z17" s="87">
        <f t="shared" si="7"/>
        <v>0</v>
      </c>
    </row>
    <row r="18" spans="1:26" ht="17.100000000000001" customHeight="1" x14ac:dyDescent="0.25">
      <c r="A18" s="32" t="s">
        <v>54</v>
      </c>
      <c r="B18" s="68"/>
      <c r="C18" s="46"/>
      <c r="D18" s="46"/>
      <c r="E18" s="46"/>
      <c r="F18" s="46"/>
      <c r="G18" s="46"/>
      <c r="H18" s="46"/>
      <c r="I18" s="46"/>
      <c r="J18" s="46"/>
      <c r="K18" s="46"/>
      <c r="L18" s="46"/>
      <c r="M18" s="46"/>
      <c r="N18" s="26">
        <f t="shared" si="0"/>
        <v>0</v>
      </c>
      <c r="O18" s="26">
        <f t="shared" si="1"/>
        <v>0</v>
      </c>
      <c r="P18" s="26">
        <f t="shared" si="2"/>
        <v>0</v>
      </c>
      <c r="Q18" s="26">
        <f t="shared" si="3"/>
        <v>0</v>
      </c>
      <c r="R18" s="47" t="e">
        <f t="shared" si="8"/>
        <v>#DIV/0!</v>
      </c>
      <c r="S18" s="47" t="e">
        <f t="shared" si="9"/>
        <v>#DIV/0!</v>
      </c>
      <c r="T18" s="47" t="e">
        <f t="shared" si="4"/>
        <v>#DIV/0!</v>
      </c>
      <c r="U18" s="47" t="e">
        <f t="shared" si="10"/>
        <v>#DIV/0!</v>
      </c>
      <c r="V18" s="47" t="e">
        <f t="shared" si="5"/>
        <v>#DIV/0!</v>
      </c>
      <c r="W18" s="47" t="e">
        <f t="shared" si="6"/>
        <v>#DIV/0!</v>
      </c>
      <c r="X18" s="48" t="e">
        <f t="shared" si="11"/>
        <v>#DIV/0!</v>
      </c>
      <c r="Y18" s="87">
        <f t="shared" si="12"/>
        <v>0</v>
      </c>
      <c r="Z18" s="87">
        <f t="shared" si="7"/>
        <v>0</v>
      </c>
    </row>
    <row r="19" spans="1:26" ht="17.100000000000001" customHeight="1" x14ac:dyDescent="0.25">
      <c r="A19" s="32" t="s">
        <v>38</v>
      </c>
      <c r="B19" s="68"/>
      <c r="C19" s="46"/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26">
        <f t="shared" si="0"/>
        <v>0</v>
      </c>
      <c r="O19" s="26">
        <f t="shared" si="1"/>
        <v>0</v>
      </c>
      <c r="P19" s="26">
        <f t="shared" si="2"/>
        <v>0</v>
      </c>
      <c r="Q19" s="26">
        <f t="shared" si="3"/>
        <v>0</v>
      </c>
      <c r="R19" s="47" t="e">
        <f t="shared" si="8"/>
        <v>#DIV/0!</v>
      </c>
      <c r="S19" s="47" t="e">
        <f t="shared" si="9"/>
        <v>#DIV/0!</v>
      </c>
      <c r="T19" s="47" t="e">
        <f t="shared" si="4"/>
        <v>#DIV/0!</v>
      </c>
      <c r="U19" s="47" t="e">
        <f t="shared" si="10"/>
        <v>#DIV/0!</v>
      </c>
      <c r="V19" s="47" t="e">
        <f t="shared" si="5"/>
        <v>#DIV/0!</v>
      </c>
      <c r="W19" s="47" t="e">
        <f t="shared" si="6"/>
        <v>#DIV/0!</v>
      </c>
      <c r="X19" s="48" t="e">
        <f t="shared" si="11"/>
        <v>#DIV/0!</v>
      </c>
      <c r="Y19" s="87">
        <f t="shared" si="12"/>
        <v>0</v>
      </c>
      <c r="Z19" s="87">
        <f t="shared" si="7"/>
        <v>0</v>
      </c>
    </row>
    <row r="20" spans="1:26" ht="17.100000000000001" customHeight="1" x14ac:dyDescent="0.25">
      <c r="A20" s="32" t="s">
        <v>32</v>
      </c>
      <c r="B20" s="68"/>
      <c r="C20" s="46"/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26">
        <f t="shared" si="0"/>
        <v>0</v>
      </c>
      <c r="O20" s="26">
        <f t="shared" si="1"/>
        <v>0</v>
      </c>
      <c r="P20" s="26">
        <f t="shared" si="2"/>
        <v>0</v>
      </c>
      <c r="Q20" s="26">
        <f t="shared" si="3"/>
        <v>0</v>
      </c>
      <c r="R20" s="47" t="e">
        <f t="shared" si="8"/>
        <v>#DIV/0!</v>
      </c>
      <c r="S20" s="47" t="e">
        <f t="shared" si="9"/>
        <v>#DIV/0!</v>
      </c>
      <c r="T20" s="47" t="e">
        <f t="shared" si="4"/>
        <v>#DIV/0!</v>
      </c>
      <c r="U20" s="47" t="e">
        <f t="shared" si="10"/>
        <v>#DIV/0!</v>
      </c>
      <c r="V20" s="47" t="e">
        <f t="shared" si="5"/>
        <v>#DIV/0!</v>
      </c>
      <c r="W20" s="47" t="e">
        <f t="shared" si="6"/>
        <v>#DIV/0!</v>
      </c>
      <c r="X20" s="48" t="e">
        <f t="shared" si="11"/>
        <v>#DIV/0!</v>
      </c>
      <c r="Y20" s="87">
        <f t="shared" si="12"/>
        <v>0</v>
      </c>
      <c r="Z20" s="87">
        <f t="shared" si="7"/>
        <v>0</v>
      </c>
    </row>
    <row r="21" spans="1:26" ht="17.100000000000001" customHeight="1" x14ac:dyDescent="0.25">
      <c r="A21" s="32" t="s">
        <v>42</v>
      </c>
      <c r="B21" s="68"/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26">
        <f t="shared" si="0"/>
        <v>0</v>
      </c>
      <c r="O21" s="26">
        <f t="shared" si="1"/>
        <v>0</v>
      </c>
      <c r="P21" s="26">
        <f t="shared" si="2"/>
        <v>0</v>
      </c>
      <c r="Q21" s="26">
        <f t="shared" si="3"/>
        <v>0</v>
      </c>
      <c r="R21" s="47" t="e">
        <f t="shared" si="8"/>
        <v>#DIV/0!</v>
      </c>
      <c r="S21" s="47" t="e">
        <f t="shared" si="9"/>
        <v>#DIV/0!</v>
      </c>
      <c r="T21" s="47" t="e">
        <f t="shared" si="4"/>
        <v>#DIV/0!</v>
      </c>
      <c r="U21" s="47" t="e">
        <f t="shared" si="10"/>
        <v>#DIV/0!</v>
      </c>
      <c r="V21" s="47" t="e">
        <f t="shared" si="5"/>
        <v>#DIV/0!</v>
      </c>
      <c r="W21" s="47" t="e">
        <f t="shared" si="6"/>
        <v>#DIV/0!</v>
      </c>
      <c r="X21" s="48" t="e">
        <f t="shared" si="11"/>
        <v>#DIV/0!</v>
      </c>
      <c r="Y21" s="87">
        <f t="shared" si="12"/>
        <v>0</v>
      </c>
      <c r="Z21" s="87">
        <f t="shared" si="7"/>
        <v>0</v>
      </c>
    </row>
    <row r="22" spans="1:26" ht="17.100000000000001" customHeight="1" x14ac:dyDescent="0.25">
      <c r="A22" s="32" t="s">
        <v>55</v>
      </c>
      <c r="B22" s="68"/>
      <c r="C22" s="46"/>
      <c r="D22" s="46"/>
      <c r="E22" s="46"/>
      <c r="F22" s="46"/>
      <c r="G22" s="46"/>
      <c r="H22" s="46"/>
      <c r="I22" s="46"/>
      <c r="J22" s="46"/>
      <c r="K22" s="46"/>
      <c r="L22" s="46"/>
      <c r="M22" s="46"/>
      <c r="N22" s="26">
        <f t="shared" si="0"/>
        <v>0</v>
      </c>
      <c r="O22" s="26">
        <f t="shared" si="1"/>
        <v>0</v>
      </c>
      <c r="P22" s="26">
        <f t="shared" si="2"/>
        <v>0</v>
      </c>
      <c r="Q22" s="26">
        <f t="shared" si="3"/>
        <v>0</v>
      </c>
      <c r="R22" s="47" t="e">
        <f t="shared" si="8"/>
        <v>#DIV/0!</v>
      </c>
      <c r="S22" s="47" t="e">
        <f t="shared" si="9"/>
        <v>#DIV/0!</v>
      </c>
      <c r="T22" s="47" t="e">
        <f t="shared" si="4"/>
        <v>#DIV/0!</v>
      </c>
      <c r="U22" s="47" t="e">
        <f t="shared" si="10"/>
        <v>#DIV/0!</v>
      </c>
      <c r="V22" s="47" t="e">
        <f t="shared" si="5"/>
        <v>#DIV/0!</v>
      </c>
      <c r="W22" s="47" t="e">
        <f t="shared" si="6"/>
        <v>#DIV/0!</v>
      </c>
      <c r="X22" s="48" t="e">
        <f t="shared" si="11"/>
        <v>#DIV/0!</v>
      </c>
      <c r="Y22" s="87">
        <f t="shared" si="12"/>
        <v>0</v>
      </c>
      <c r="Z22" s="87">
        <f t="shared" si="7"/>
        <v>0</v>
      </c>
    </row>
    <row r="23" spans="1:26" ht="17.100000000000001" customHeight="1" x14ac:dyDescent="0.25">
      <c r="A23" s="32" t="s">
        <v>43</v>
      </c>
      <c r="B23" s="68"/>
      <c r="C23" s="46"/>
      <c r="D23" s="46"/>
      <c r="E23" s="46"/>
      <c r="F23" s="46"/>
      <c r="G23" s="46"/>
      <c r="H23" s="46"/>
      <c r="I23" s="46"/>
      <c r="J23" s="46"/>
      <c r="K23" s="46"/>
      <c r="L23" s="46"/>
      <c r="M23" s="46"/>
      <c r="N23" s="26">
        <f t="shared" si="0"/>
        <v>0</v>
      </c>
      <c r="O23" s="26">
        <f t="shared" si="1"/>
        <v>0</v>
      </c>
      <c r="P23" s="26">
        <f t="shared" si="2"/>
        <v>0</v>
      </c>
      <c r="Q23" s="26">
        <f t="shared" si="3"/>
        <v>0</v>
      </c>
      <c r="R23" s="47" t="e">
        <f t="shared" si="8"/>
        <v>#DIV/0!</v>
      </c>
      <c r="S23" s="47" t="e">
        <f t="shared" si="9"/>
        <v>#DIV/0!</v>
      </c>
      <c r="T23" s="47" t="e">
        <f t="shared" si="4"/>
        <v>#DIV/0!</v>
      </c>
      <c r="U23" s="47" t="e">
        <f t="shared" si="10"/>
        <v>#DIV/0!</v>
      </c>
      <c r="V23" s="47" t="e">
        <f t="shared" si="5"/>
        <v>#DIV/0!</v>
      </c>
      <c r="W23" s="47" t="e">
        <f t="shared" si="6"/>
        <v>#DIV/0!</v>
      </c>
      <c r="X23" s="48" t="e">
        <f t="shared" si="11"/>
        <v>#DIV/0!</v>
      </c>
      <c r="Y23" s="87">
        <f t="shared" si="12"/>
        <v>0</v>
      </c>
      <c r="Z23" s="87">
        <f t="shared" si="7"/>
        <v>0</v>
      </c>
    </row>
    <row r="24" spans="1:26" ht="17.100000000000001" customHeight="1" x14ac:dyDescent="0.25">
      <c r="A24" s="32" t="s">
        <v>45</v>
      </c>
      <c r="B24" s="68"/>
      <c r="C24" s="46"/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26">
        <f t="shared" si="0"/>
        <v>0</v>
      </c>
      <c r="O24" s="26">
        <f t="shared" si="1"/>
        <v>0</v>
      </c>
      <c r="P24" s="26">
        <f t="shared" si="2"/>
        <v>0</v>
      </c>
      <c r="Q24" s="26">
        <f t="shared" si="3"/>
        <v>0</v>
      </c>
      <c r="R24" s="47" t="e">
        <f t="shared" si="8"/>
        <v>#DIV/0!</v>
      </c>
      <c r="S24" s="47" t="e">
        <f t="shared" si="9"/>
        <v>#DIV/0!</v>
      </c>
      <c r="T24" s="47" t="e">
        <f t="shared" si="4"/>
        <v>#DIV/0!</v>
      </c>
      <c r="U24" s="47" t="e">
        <f t="shared" si="10"/>
        <v>#DIV/0!</v>
      </c>
      <c r="V24" s="47" t="e">
        <f t="shared" si="5"/>
        <v>#DIV/0!</v>
      </c>
      <c r="W24" s="47" t="e">
        <f t="shared" si="6"/>
        <v>#DIV/0!</v>
      </c>
      <c r="X24" s="48" t="e">
        <f t="shared" si="11"/>
        <v>#DIV/0!</v>
      </c>
      <c r="Y24" s="87">
        <f t="shared" si="12"/>
        <v>0</v>
      </c>
      <c r="Z24" s="87">
        <f t="shared" si="7"/>
        <v>0</v>
      </c>
    </row>
    <row r="25" spans="1:26" ht="17.100000000000001" customHeight="1" x14ac:dyDescent="0.25">
      <c r="A25" s="32" t="s">
        <v>47</v>
      </c>
      <c r="B25" s="68"/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26">
        <f t="shared" si="0"/>
        <v>0</v>
      </c>
      <c r="O25" s="26">
        <f t="shared" si="1"/>
        <v>0</v>
      </c>
      <c r="P25" s="26">
        <f t="shared" si="2"/>
        <v>0</v>
      </c>
      <c r="Q25" s="26">
        <f t="shared" si="3"/>
        <v>0</v>
      </c>
      <c r="R25" s="47" t="e">
        <f t="shared" si="8"/>
        <v>#DIV/0!</v>
      </c>
      <c r="S25" s="47" t="e">
        <f t="shared" si="9"/>
        <v>#DIV/0!</v>
      </c>
      <c r="T25" s="47" t="e">
        <f t="shared" si="4"/>
        <v>#DIV/0!</v>
      </c>
      <c r="U25" s="47" t="e">
        <f t="shared" si="10"/>
        <v>#DIV/0!</v>
      </c>
      <c r="V25" s="47" t="e">
        <f t="shared" si="5"/>
        <v>#DIV/0!</v>
      </c>
      <c r="W25" s="47" t="e">
        <f t="shared" si="6"/>
        <v>#DIV/0!</v>
      </c>
      <c r="X25" s="48" t="e">
        <f t="shared" si="11"/>
        <v>#DIV/0!</v>
      </c>
      <c r="Y25" s="87">
        <f t="shared" si="12"/>
        <v>0</v>
      </c>
      <c r="Z25" s="87">
        <f t="shared" si="7"/>
        <v>0</v>
      </c>
    </row>
    <row r="26" spans="1:26" ht="17.100000000000001" customHeight="1" x14ac:dyDescent="0.25">
      <c r="A26" s="32" t="s">
        <v>46</v>
      </c>
      <c r="B26" s="68"/>
      <c r="C26" s="46"/>
      <c r="D26" s="46"/>
      <c r="E26" s="46"/>
      <c r="F26" s="46"/>
      <c r="G26" s="46"/>
      <c r="H26" s="46"/>
      <c r="I26" s="46"/>
      <c r="J26" s="46"/>
      <c r="K26" s="46"/>
      <c r="L26" s="46"/>
      <c r="M26" s="46"/>
      <c r="N26" s="26">
        <f t="shared" si="0"/>
        <v>0</v>
      </c>
      <c r="O26" s="26">
        <f t="shared" si="1"/>
        <v>0</v>
      </c>
      <c r="P26" s="26">
        <f t="shared" si="2"/>
        <v>0</v>
      </c>
      <c r="Q26" s="26">
        <f t="shared" si="3"/>
        <v>0</v>
      </c>
      <c r="R26" s="47" t="e">
        <f t="shared" si="8"/>
        <v>#DIV/0!</v>
      </c>
      <c r="S26" s="47" t="e">
        <f t="shared" si="9"/>
        <v>#DIV/0!</v>
      </c>
      <c r="T26" s="47" t="e">
        <f t="shared" si="4"/>
        <v>#DIV/0!</v>
      </c>
      <c r="U26" s="47" t="e">
        <f t="shared" si="10"/>
        <v>#DIV/0!</v>
      </c>
      <c r="V26" s="47" t="e">
        <f t="shared" si="5"/>
        <v>#DIV/0!</v>
      </c>
      <c r="W26" s="47" t="e">
        <f t="shared" si="6"/>
        <v>#DIV/0!</v>
      </c>
      <c r="X26" s="48" t="e">
        <f t="shared" si="11"/>
        <v>#DIV/0!</v>
      </c>
      <c r="Y26" s="87">
        <f t="shared" si="12"/>
        <v>0</v>
      </c>
      <c r="Z26" s="87">
        <f t="shared" si="7"/>
        <v>0</v>
      </c>
    </row>
    <row r="27" spans="1:26" ht="17.100000000000001" customHeight="1" x14ac:dyDescent="0.25">
      <c r="A27" s="32" t="s">
        <v>60</v>
      </c>
      <c r="B27" s="68"/>
      <c r="C27" s="46"/>
      <c r="D27" s="46"/>
      <c r="E27" s="46"/>
      <c r="F27" s="46"/>
      <c r="G27" s="46"/>
      <c r="H27" s="46"/>
      <c r="I27" s="46"/>
      <c r="J27" s="46"/>
      <c r="K27" s="46"/>
      <c r="L27" s="46"/>
      <c r="M27" s="46"/>
      <c r="N27" s="26">
        <f t="shared" si="0"/>
        <v>0</v>
      </c>
      <c r="O27" s="26">
        <f t="shared" si="1"/>
        <v>0</v>
      </c>
      <c r="P27" s="26">
        <f t="shared" si="2"/>
        <v>0</v>
      </c>
      <c r="Q27" s="26">
        <f t="shared" si="3"/>
        <v>0</v>
      </c>
      <c r="R27" s="47" t="e">
        <f t="shared" si="8"/>
        <v>#DIV/0!</v>
      </c>
      <c r="S27" s="47" t="e">
        <f t="shared" si="9"/>
        <v>#DIV/0!</v>
      </c>
      <c r="T27" s="47" t="e">
        <f t="shared" si="4"/>
        <v>#DIV/0!</v>
      </c>
      <c r="U27" s="47" t="e">
        <f t="shared" si="10"/>
        <v>#DIV/0!</v>
      </c>
      <c r="V27" s="47" t="e">
        <f t="shared" si="5"/>
        <v>#DIV/0!</v>
      </c>
      <c r="W27" s="47" t="e">
        <f t="shared" si="6"/>
        <v>#DIV/0!</v>
      </c>
      <c r="X27" s="48" t="e">
        <f t="shared" si="11"/>
        <v>#DIV/0!</v>
      </c>
      <c r="Y27" s="87">
        <f t="shared" si="12"/>
        <v>0</v>
      </c>
      <c r="Z27" s="87">
        <f t="shared" si="7"/>
        <v>0</v>
      </c>
    </row>
    <row r="28" spans="1:26" ht="17.100000000000001" customHeight="1" x14ac:dyDescent="0.25">
      <c r="A28" s="32" t="s">
        <v>128</v>
      </c>
      <c r="B28" s="68"/>
      <c r="C28" s="46"/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26">
        <f t="shared" si="0"/>
        <v>0</v>
      </c>
      <c r="O28" s="26">
        <f t="shared" si="1"/>
        <v>0</v>
      </c>
      <c r="P28" s="26">
        <f t="shared" si="2"/>
        <v>0</v>
      </c>
      <c r="Q28" s="26">
        <f t="shared" si="3"/>
        <v>0</v>
      </c>
      <c r="R28" s="47" t="e">
        <f t="shared" si="8"/>
        <v>#DIV/0!</v>
      </c>
      <c r="S28" s="47" t="e">
        <f t="shared" si="9"/>
        <v>#DIV/0!</v>
      </c>
      <c r="T28" s="47" t="e">
        <f t="shared" si="4"/>
        <v>#DIV/0!</v>
      </c>
      <c r="U28" s="47" t="e">
        <f t="shared" si="10"/>
        <v>#DIV/0!</v>
      </c>
      <c r="V28" s="47" t="e">
        <f t="shared" si="5"/>
        <v>#DIV/0!</v>
      </c>
      <c r="W28" s="47" t="e">
        <f t="shared" si="6"/>
        <v>#DIV/0!</v>
      </c>
      <c r="X28" s="48" t="e">
        <f t="shared" si="11"/>
        <v>#DIV/0!</v>
      </c>
      <c r="Y28" s="87">
        <f t="shared" si="12"/>
        <v>0</v>
      </c>
      <c r="Z28" s="87">
        <f t="shared" si="7"/>
        <v>0</v>
      </c>
    </row>
    <row r="29" spans="1:26" ht="17.100000000000001" customHeight="1" x14ac:dyDescent="0.25">
      <c r="A29" s="32" t="s">
        <v>129</v>
      </c>
      <c r="B29" s="68"/>
      <c r="C29" s="46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26">
        <f t="shared" si="0"/>
        <v>0</v>
      </c>
      <c r="O29" s="26">
        <f t="shared" si="1"/>
        <v>0</v>
      </c>
      <c r="P29" s="26">
        <f t="shared" si="2"/>
        <v>0</v>
      </c>
      <c r="Q29" s="26">
        <f t="shared" si="3"/>
        <v>0</v>
      </c>
      <c r="R29" s="47" t="e">
        <f t="shared" si="8"/>
        <v>#DIV/0!</v>
      </c>
      <c r="S29" s="47" t="e">
        <f t="shared" si="9"/>
        <v>#DIV/0!</v>
      </c>
      <c r="T29" s="47" t="e">
        <f t="shared" si="4"/>
        <v>#DIV/0!</v>
      </c>
      <c r="U29" s="47" t="e">
        <f t="shared" si="10"/>
        <v>#DIV/0!</v>
      </c>
      <c r="V29" s="47" t="e">
        <f t="shared" si="5"/>
        <v>#DIV/0!</v>
      </c>
      <c r="W29" s="47" t="e">
        <f t="shared" si="6"/>
        <v>#DIV/0!</v>
      </c>
      <c r="X29" s="48" t="e">
        <f t="shared" si="11"/>
        <v>#DIV/0!</v>
      </c>
      <c r="Y29" s="87">
        <f t="shared" si="12"/>
        <v>0</v>
      </c>
      <c r="Z29" s="87">
        <f t="shared" si="7"/>
        <v>0</v>
      </c>
    </row>
    <row r="30" spans="1:26" ht="17.100000000000001" customHeight="1" x14ac:dyDescent="0.25">
      <c r="A30" s="32" t="s">
        <v>123</v>
      </c>
      <c r="B30" s="68"/>
      <c r="C30" s="46"/>
      <c r="D30" s="46"/>
      <c r="E30" s="46"/>
      <c r="F30" s="46"/>
      <c r="G30" s="46"/>
      <c r="H30" s="46"/>
      <c r="I30" s="46"/>
      <c r="J30" s="46"/>
      <c r="K30" s="46"/>
      <c r="L30" s="46"/>
      <c r="M30" s="46"/>
      <c r="N30" s="26">
        <f t="shared" si="0"/>
        <v>0</v>
      </c>
      <c r="O30" s="26">
        <f t="shared" si="1"/>
        <v>0</v>
      </c>
      <c r="P30" s="26">
        <f t="shared" si="2"/>
        <v>0</v>
      </c>
      <c r="Q30" s="26">
        <f t="shared" si="3"/>
        <v>0</v>
      </c>
      <c r="R30" s="47" t="e">
        <f t="shared" si="8"/>
        <v>#DIV/0!</v>
      </c>
      <c r="S30" s="47" t="e">
        <f t="shared" si="9"/>
        <v>#DIV/0!</v>
      </c>
      <c r="T30" s="47" t="e">
        <f t="shared" si="4"/>
        <v>#DIV/0!</v>
      </c>
      <c r="U30" s="47" t="e">
        <f t="shared" si="10"/>
        <v>#DIV/0!</v>
      </c>
      <c r="V30" s="47" t="e">
        <f t="shared" si="5"/>
        <v>#DIV/0!</v>
      </c>
      <c r="W30" s="47" t="e">
        <f t="shared" si="6"/>
        <v>#DIV/0!</v>
      </c>
      <c r="X30" s="48" t="e">
        <f t="shared" si="11"/>
        <v>#DIV/0!</v>
      </c>
      <c r="Y30" s="87">
        <f t="shared" si="12"/>
        <v>0</v>
      </c>
      <c r="Z30" s="87">
        <f t="shared" si="7"/>
        <v>0</v>
      </c>
    </row>
    <row r="31" spans="1:26" ht="17.100000000000001" customHeight="1" x14ac:dyDescent="0.25">
      <c r="A31" s="32" t="s">
        <v>56</v>
      </c>
      <c r="B31" s="68"/>
      <c r="C31" s="46"/>
      <c r="D31" s="46"/>
      <c r="E31" s="46"/>
      <c r="F31" s="46"/>
      <c r="G31" s="46"/>
      <c r="H31" s="46"/>
      <c r="I31" s="46"/>
      <c r="J31" s="46"/>
      <c r="K31" s="46"/>
      <c r="L31" s="46"/>
      <c r="M31" s="46"/>
      <c r="N31" s="26">
        <f t="shared" si="0"/>
        <v>0</v>
      </c>
      <c r="O31" s="26">
        <f t="shared" si="1"/>
        <v>0</v>
      </c>
      <c r="P31" s="26">
        <f t="shared" si="2"/>
        <v>0</v>
      </c>
      <c r="Q31" s="26">
        <f t="shared" si="3"/>
        <v>0</v>
      </c>
      <c r="R31" s="47" t="e">
        <f t="shared" si="8"/>
        <v>#DIV/0!</v>
      </c>
      <c r="S31" s="47" t="e">
        <f t="shared" si="9"/>
        <v>#DIV/0!</v>
      </c>
      <c r="T31" s="47" t="e">
        <f t="shared" si="4"/>
        <v>#DIV/0!</v>
      </c>
      <c r="U31" s="47" t="e">
        <f t="shared" si="10"/>
        <v>#DIV/0!</v>
      </c>
      <c r="V31" s="47" t="e">
        <f t="shared" si="5"/>
        <v>#DIV/0!</v>
      </c>
      <c r="W31" s="47" t="e">
        <f t="shared" si="6"/>
        <v>#DIV/0!</v>
      </c>
      <c r="X31" s="48" t="e">
        <f t="shared" si="11"/>
        <v>#DIV/0!</v>
      </c>
      <c r="Y31" s="87">
        <f t="shared" si="12"/>
        <v>0</v>
      </c>
      <c r="Z31" s="87">
        <f t="shared" si="7"/>
        <v>0</v>
      </c>
    </row>
    <row r="32" spans="1:26" ht="17.100000000000001" customHeight="1" x14ac:dyDescent="0.25">
      <c r="A32" s="32" t="s">
        <v>57</v>
      </c>
      <c r="B32" s="68"/>
      <c r="C32" s="46"/>
      <c r="D32" s="46"/>
      <c r="E32" s="46"/>
      <c r="F32" s="46"/>
      <c r="G32" s="46"/>
      <c r="H32" s="46"/>
      <c r="I32" s="46"/>
      <c r="J32" s="46"/>
      <c r="K32" s="46"/>
      <c r="L32" s="46"/>
      <c r="M32" s="46"/>
      <c r="N32" s="26">
        <f t="shared" si="0"/>
        <v>0</v>
      </c>
      <c r="O32" s="26">
        <f t="shared" si="1"/>
        <v>0</v>
      </c>
      <c r="P32" s="26">
        <f t="shared" si="2"/>
        <v>0</v>
      </c>
      <c r="Q32" s="26">
        <f t="shared" si="3"/>
        <v>0</v>
      </c>
      <c r="R32" s="47" t="e">
        <f t="shared" si="8"/>
        <v>#DIV/0!</v>
      </c>
      <c r="S32" s="47" t="e">
        <f t="shared" si="9"/>
        <v>#DIV/0!</v>
      </c>
      <c r="T32" s="47" t="e">
        <f t="shared" si="4"/>
        <v>#DIV/0!</v>
      </c>
      <c r="U32" s="47" t="e">
        <f t="shared" si="10"/>
        <v>#DIV/0!</v>
      </c>
      <c r="V32" s="47" t="e">
        <f t="shared" si="5"/>
        <v>#DIV/0!</v>
      </c>
      <c r="W32" s="47" t="e">
        <f t="shared" si="6"/>
        <v>#DIV/0!</v>
      </c>
      <c r="X32" s="48" t="e">
        <f t="shared" si="11"/>
        <v>#DIV/0!</v>
      </c>
      <c r="Y32" s="87">
        <f t="shared" si="12"/>
        <v>0</v>
      </c>
      <c r="Z32" s="87">
        <f t="shared" si="7"/>
        <v>0</v>
      </c>
    </row>
    <row r="33" spans="1:26" ht="17.100000000000001" customHeight="1" x14ac:dyDescent="0.25">
      <c r="A33" s="32" t="s">
        <v>58</v>
      </c>
      <c r="B33" s="68"/>
      <c r="C33" s="46"/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26">
        <f t="shared" si="0"/>
        <v>0</v>
      </c>
      <c r="O33" s="26">
        <f t="shared" si="1"/>
        <v>0</v>
      </c>
      <c r="P33" s="26">
        <f t="shared" si="2"/>
        <v>0</v>
      </c>
      <c r="Q33" s="26">
        <f t="shared" si="3"/>
        <v>0</v>
      </c>
      <c r="R33" s="47" t="e">
        <f t="shared" si="8"/>
        <v>#DIV/0!</v>
      </c>
      <c r="S33" s="47" t="e">
        <f t="shared" si="9"/>
        <v>#DIV/0!</v>
      </c>
      <c r="T33" s="47" t="e">
        <f t="shared" si="4"/>
        <v>#DIV/0!</v>
      </c>
      <c r="U33" s="47" t="e">
        <f t="shared" si="10"/>
        <v>#DIV/0!</v>
      </c>
      <c r="V33" s="47" t="e">
        <f t="shared" si="5"/>
        <v>#DIV/0!</v>
      </c>
      <c r="W33" s="47" t="e">
        <f t="shared" si="6"/>
        <v>#DIV/0!</v>
      </c>
      <c r="X33" s="48" t="e">
        <f t="shared" si="11"/>
        <v>#DIV/0!</v>
      </c>
      <c r="Y33" s="87">
        <f t="shared" si="12"/>
        <v>0</v>
      </c>
      <c r="Z33" s="87">
        <f t="shared" si="7"/>
        <v>0</v>
      </c>
    </row>
    <row r="34" spans="1:26" ht="17.100000000000001" customHeight="1" x14ac:dyDescent="0.25">
      <c r="A34" s="32" t="s">
        <v>33</v>
      </c>
      <c r="B34" s="68"/>
      <c r="C34" s="46"/>
      <c r="D34" s="46"/>
      <c r="E34" s="46"/>
      <c r="F34" s="46"/>
      <c r="G34" s="46"/>
      <c r="H34" s="46"/>
      <c r="I34" s="46"/>
      <c r="J34" s="46"/>
      <c r="K34" s="46"/>
      <c r="L34" s="46"/>
      <c r="M34" s="46"/>
      <c r="N34" s="26">
        <f t="shared" si="0"/>
        <v>0</v>
      </c>
      <c r="O34" s="26">
        <f t="shared" si="1"/>
        <v>0</v>
      </c>
      <c r="P34" s="26">
        <f t="shared" si="2"/>
        <v>0</v>
      </c>
      <c r="Q34" s="26">
        <f t="shared" si="3"/>
        <v>0</v>
      </c>
      <c r="R34" s="47" t="e">
        <f t="shared" si="8"/>
        <v>#DIV/0!</v>
      </c>
      <c r="S34" s="47" t="e">
        <f t="shared" si="9"/>
        <v>#DIV/0!</v>
      </c>
      <c r="T34" s="47" t="e">
        <f t="shared" si="4"/>
        <v>#DIV/0!</v>
      </c>
      <c r="U34" s="47" t="e">
        <f t="shared" si="10"/>
        <v>#DIV/0!</v>
      </c>
      <c r="V34" s="47" t="e">
        <f t="shared" si="5"/>
        <v>#DIV/0!</v>
      </c>
      <c r="W34" s="47" t="e">
        <f t="shared" si="6"/>
        <v>#DIV/0!</v>
      </c>
      <c r="X34" s="48" t="e">
        <f t="shared" si="11"/>
        <v>#DIV/0!</v>
      </c>
      <c r="Y34" s="87">
        <f t="shared" si="12"/>
        <v>0</v>
      </c>
      <c r="Z34" s="87">
        <f t="shared" si="7"/>
        <v>0</v>
      </c>
    </row>
    <row r="35" spans="1:26" ht="17.100000000000001" customHeight="1" x14ac:dyDescent="0.25">
      <c r="A35" s="32" t="s">
        <v>39</v>
      </c>
      <c r="B35" s="68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26">
        <f t="shared" si="0"/>
        <v>0</v>
      </c>
      <c r="O35" s="26">
        <f t="shared" si="1"/>
        <v>0</v>
      </c>
      <c r="P35" s="26">
        <f t="shared" si="2"/>
        <v>0</v>
      </c>
      <c r="Q35" s="26">
        <f t="shared" si="3"/>
        <v>0</v>
      </c>
      <c r="R35" s="47" t="e">
        <f t="shared" si="8"/>
        <v>#DIV/0!</v>
      </c>
      <c r="S35" s="47" t="e">
        <f t="shared" si="9"/>
        <v>#DIV/0!</v>
      </c>
      <c r="T35" s="47" t="e">
        <f t="shared" si="4"/>
        <v>#DIV/0!</v>
      </c>
      <c r="U35" s="47" t="e">
        <f t="shared" si="10"/>
        <v>#DIV/0!</v>
      </c>
      <c r="V35" s="47" t="e">
        <f t="shared" si="5"/>
        <v>#DIV/0!</v>
      </c>
      <c r="W35" s="47" t="e">
        <f t="shared" si="6"/>
        <v>#DIV/0!</v>
      </c>
      <c r="X35" s="48" t="e">
        <f t="shared" si="11"/>
        <v>#DIV/0!</v>
      </c>
      <c r="Y35" s="87">
        <f t="shared" si="12"/>
        <v>0</v>
      </c>
      <c r="Z35" s="87">
        <f t="shared" si="7"/>
        <v>0</v>
      </c>
    </row>
    <row r="36" spans="1:26" ht="17.100000000000001" customHeight="1" x14ac:dyDescent="0.25">
      <c r="A36" s="32" t="s">
        <v>59</v>
      </c>
      <c r="B36" s="68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26">
        <f t="shared" si="0"/>
        <v>0</v>
      </c>
      <c r="O36" s="26">
        <f t="shared" si="1"/>
        <v>0</v>
      </c>
      <c r="P36" s="26">
        <f t="shared" si="2"/>
        <v>0</v>
      </c>
      <c r="Q36" s="26">
        <f t="shared" si="3"/>
        <v>0</v>
      </c>
      <c r="R36" s="47" t="e">
        <f t="shared" si="8"/>
        <v>#DIV/0!</v>
      </c>
      <c r="S36" s="47" t="e">
        <f t="shared" si="9"/>
        <v>#DIV/0!</v>
      </c>
      <c r="T36" s="47" t="e">
        <f t="shared" si="4"/>
        <v>#DIV/0!</v>
      </c>
      <c r="U36" s="47" t="e">
        <f t="shared" si="10"/>
        <v>#DIV/0!</v>
      </c>
      <c r="V36" s="47" t="e">
        <f t="shared" si="5"/>
        <v>#DIV/0!</v>
      </c>
      <c r="W36" s="47" t="e">
        <f t="shared" si="6"/>
        <v>#DIV/0!</v>
      </c>
      <c r="X36" s="48" t="e">
        <f t="shared" si="11"/>
        <v>#DIV/0!</v>
      </c>
      <c r="Y36" s="87">
        <f t="shared" si="12"/>
        <v>0</v>
      </c>
      <c r="Z36" s="87">
        <f t="shared" si="7"/>
        <v>0</v>
      </c>
    </row>
    <row r="37" spans="1:26" ht="17.100000000000001" customHeight="1" x14ac:dyDescent="0.25">
      <c r="A37" s="32" t="s">
        <v>40</v>
      </c>
      <c r="B37" s="68"/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6"/>
      <c r="N37" s="26">
        <f t="shared" si="0"/>
        <v>0</v>
      </c>
      <c r="O37" s="26">
        <f t="shared" si="1"/>
        <v>0</v>
      </c>
      <c r="P37" s="26">
        <f t="shared" si="2"/>
        <v>0</v>
      </c>
      <c r="Q37" s="26">
        <f t="shared" si="3"/>
        <v>0</v>
      </c>
      <c r="R37" s="47" t="e">
        <f t="shared" si="8"/>
        <v>#DIV/0!</v>
      </c>
      <c r="S37" s="47" t="e">
        <f t="shared" si="9"/>
        <v>#DIV/0!</v>
      </c>
      <c r="T37" s="47" t="e">
        <f t="shared" si="4"/>
        <v>#DIV/0!</v>
      </c>
      <c r="U37" s="47" t="e">
        <f t="shared" si="10"/>
        <v>#DIV/0!</v>
      </c>
      <c r="V37" s="47" t="e">
        <f t="shared" si="5"/>
        <v>#DIV/0!</v>
      </c>
      <c r="W37" s="47" t="e">
        <f t="shared" si="6"/>
        <v>#DIV/0!</v>
      </c>
      <c r="X37" s="48" t="e">
        <f t="shared" si="11"/>
        <v>#DIV/0!</v>
      </c>
      <c r="Y37" s="87">
        <f t="shared" si="12"/>
        <v>0</v>
      </c>
      <c r="Z37" s="87">
        <f t="shared" si="7"/>
        <v>0</v>
      </c>
    </row>
    <row r="38" spans="1:26" ht="17.100000000000001" customHeight="1" x14ac:dyDescent="0.25">
      <c r="A38" s="32" t="s">
        <v>41</v>
      </c>
      <c r="B38" s="68"/>
      <c r="C38" s="46"/>
      <c r="D38" s="46"/>
      <c r="E38" s="46"/>
      <c r="F38" s="46"/>
      <c r="G38" s="46"/>
      <c r="H38" s="46"/>
      <c r="I38" s="46"/>
      <c r="J38" s="46"/>
      <c r="K38" s="46"/>
      <c r="L38" s="46"/>
      <c r="M38" s="46"/>
      <c r="N38" s="26">
        <f t="shared" si="0"/>
        <v>0</v>
      </c>
      <c r="O38" s="26">
        <f t="shared" si="1"/>
        <v>0</v>
      </c>
      <c r="P38" s="26">
        <f t="shared" si="2"/>
        <v>0</v>
      </c>
      <c r="Q38" s="26">
        <f t="shared" si="3"/>
        <v>0</v>
      </c>
      <c r="R38" s="47" t="e">
        <f t="shared" si="8"/>
        <v>#DIV/0!</v>
      </c>
      <c r="S38" s="47" t="e">
        <f t="shared" si="9"/>
        <v>#DIV/0!</v>
      </c>
      <c r="T38" s="47" t="e">
        <f t="shared" si="4"/>
        <v>#DIV/0!</v>
      </c>
      <c r="U38" s="47" t="e">
        <f t="shared" si="10"/>
        <v>#DIV/0!</v>
      </c>
      <c r="V38" s="47" t="e">
        <f t="shared" si="5"/>
        <v>#DIV/0!</v>
      </c>
      <c r="W38" s="47" t="e">
        <f t="shared" si="6"/>
        <v>#DIV/0!</v>
      </c>
      <c r="X38" s="48" t="e">
        <f t="shared" si="11"/>
        <v>#DIV/0!</v>
      </c>
      <c r="Y38" s="87">
        <f t="shared" si="12"/>
        <v>0</v>
      </c>
      <c r="Z38" s="87">
        <f t="shared" si="7"/>
        <v>0</v>
      </c>
    </row>
    <row r="39" spans="1:26" ht="17.100000000000001" customHeight="1" x14ac:dyDescent="0.25">
      <c r="A39" s="32" t="s">
        <v>95</v>
      </c>
      <c r="B39" s="68"/>
      <c r="C39" s="46"/>
      <c r="D39" s="46"/>
      <c r="E39" s="46"/>
      <c r="F39" s="46"/>
      <c r="G39" s="46"/>
      <c r="H39" s="46"/>
      <c r="I39" s="46"/>
      <c r="J39" s="46"/>
      <c r="K39" s="46"/>
      <c r="L39" s="46"/>
      <c r="M39" s="46"/>
      <c r="N39" s="26">
        <f t="shared" si="0"/>
        <v>0</v>
      </c>
      <c r="O39" s="26">
        <f t="shared" si="1"/>
        <v>0</v>
      </c>
      <c r="P39" s="26">
        <f t="shared" si="2"/>
        <v>0</v>
      </c>
      <c r="Q39" s="26">
        <f t="shared" si="3"/>
        <v>0</v>
      </c>
      <c r="R39" s="47" t="e">
        <f t="shared" si="8"/>
        <v>#DIV/0!</v>
      </c>
      <c r="S39" s="47" t="e">
        <f t="shared" si="9"/>
        <v>#DIV/0!</v>
      </c>
      <c r="T39" s="47" t="e">
        <f t="shared" si="4"/>
        <v>#DIV/0!</v>
      </c>
      <c r="U39" s="47" t="e">
        <f t="shared" si="10"/>
        <v>#DIV/0!</v>
      </c>
      <c r="V39" s="47" t="e">
        <f t="shared" si="5"/>
        <v>#DIV/0!</v>
      </c>
      <c r="W39" s="47" t="e">
        <f t="shared" si="6"/>
        <v>#DIV/0!</v>
      </c>
      <c r="X39" s="48" t="e">
        <f t="shared" si="11"/>
        <v>#DIV/0!</v>
      </c>
      <c r="Y39" s="87">
        <f t="shared" si="12"/>
        <v>0</v>
      </c>
      <c r="Z39" s="87">
        <f t="shared" si="7"/>
        <v>0</v>
      </c>
    </row>
    <row r="40" spans="1:26" ht="17.100000000000001" customHeight="1" x14ac:dyDescent="0.25">
      <c r="A40" s="32" t="s">
        <v>48</v>
      </c>
      <c r="B40" s="68"/>
      <c r="C40" s="46"/>
      <c r="D40" s="46"/>
      <c r="E40" s="46"/>
      <c r="F40" s="46"/>
      <c r="G40" s="46"/>
      <c r="H40" s="46"/>
      <c r="I40" s="46"/>
      <c r="J40" s="46"/>
      <c r="K40" s="46"/>
      <c r="L40" s="46"/>
      <c r="M40" s="46"/>
      <c r="N40" s="26">
        <f t="shared" ref="N40:N75" si="13">K40+L40</f>
        <v>0</v>
      </c>
      <c r="O40" s="26">
        <f t="shared" ref="O40:O71" si="14">H40+I40+J40+N40</f>
        <v>0</v>
      </c>
      <c r="P40" s="26">
        <f t="shared" ref="P40:P75" si="15">D40+M40</f>
        <v>0</v>
      </c>
      <c r="Q40" s="26">
        <f t="shared" ref="Q40:Q75" si="16">C40*B40</f>
        <v>0</v>
      </c>
      <c r="R40" s="47" t="e">
        <f t="shared" si="8"/>
        <v>#DIV/0!</v>
      </c>
      <c r="S40" s="47" t="e">
        <f t="shared" si="9"/>
        <v>#DIV/0!</v>
      </c>
      <c r="T40" s="47" t="e">
        <f t="shared" ref="T40:T75" si="17">O40/C40</f>
        <v>#DIV/0!</v>
      </c>
      <c r="U40" s="47" t="e">
        <f t="shared" si="10"/>
        <v>#DIV/0!</v>
      </c>
      <c r="V40" s="47" t="e">
        <f t="shared" ref="V40:V75" si="18">(E40+F40+G40)/C40</f>
        <v>#DIV/0!</v>
      </c>
      <c r="W40" s="47" t="e">
        <f t="shared" ref="W40:W75" si="19">(L40*100)/(H40+I40+J40+L40)</f>
        <v>#DIV/0!</v>
      </c>
      <c r="X40" s="48" t="e">
        <f t="shared" si="11"/>
        <v>#DIV/0!</v>
      </c>
      <c r="Y40" s="87">
        <f t="shared" si="12"/>
        <v>0</v>
      </c>
      <c r="Z40" s="87">
        <f t="shared" ref="Z40:Z75" si="20">J40+I40+H40</f>
        <v>0</v>
      </c>
    </row>
    <row r="41" spans="1:26" ht="17.100000000000001" customHeight="1" x14ac:dyDescent="0.25">
      <c r="A41" s="73" t="s">
        <v>61</v>
      </c>
      <c r="B41" s="68"/>
      <c r="C41" s="46"/>
      <c r="D41" s="46"/>
      <c r="E41" s="46"/>
      <c r="F41" s="46"/>
      <c r="G41" s="46"/>
      <c r="H41" s="46"/>
      <c r="I41" s="46"/>
      <c r="J41" s="46"/>
      <c r="K41" s="46"/>
      <c r="L41" s="46"/>
      <c r="M41" s="46"/>
      <c r="N41" s="26">
        <f t="shared" si="13"/>
        <v>0</v>
      </c>
      <c r="O41" s="26">
        <f t="shared" si="14"/>
        <v>0</v>
      </c>
      <c r="P41" s="26">
        <f t="shared" si="15"/>
        <v>0</v>
      </c>
      <c r="Q41" s="26">
        <f t="shared" si="16"/>
        <v>0</v>
      </c>
      <c r="R41" s="47" t="e">
        <f t="shared" si="8"/>
        <v>#DIV/0!</v>
      </c>
      <c r="S41" s="47" t="e">
        <f t="shared" si="9"/>
        <v>#DIV/0!</v>
      </c>
      <c r="T41" s="47" t="e">
        <f t="shared" si="17"/>
        <v>#DIV/0!</v>
      </c>
      <c r="U41" s="47" t="e">
        <f t="shared" si="10"/>
        <v>#DIV/0!</v>
      </c>
      <c r="V41" s="47" t="e">
        <f t="shared" si="18"/>
        <v>#DIV/0!</v>
      </c>
      <c r="W41" s="47" t="e">
        <f t="shared" si="19"/>
        <v>#DIV/0!</v>
      </c>
      <c r="X41" s="48" t="e">
        <f t="shared" si="11"/>
        <v>#DIV/0!</v>
      </c>
      <c r="Y41" s="87">
        <f t="shared" si="12"/>
        <v>0</v>
      </c>
      <c r="Z41" s="87">
        <f t="shared" si="20"/>
        <v>0</v>
      </c>
    </row>
    <row r="42" spans="1:26" ht="17.100000000000001" customHeight="1" x14ac:dyDescent="0.25">
      <c r="A42" s="73" t="s">
        <v>64</v>
      </c>
      <c r="B42" s="68"/>
      <c r="C42" s="46"/>
      <c r="D42" s="46"/>
      <c r="E42" s="46"/>
      <c r="F42" s="46"/>
      <c r="G42" s="46"/>
      <c r="H42" s="46"/>
      <c r="I42" s="46"/>
      <c r="J42" s="46"/>
      <c r="K42" s="46"/>
      <c r="L42" s="46"/>
      <c r="M42" s="46"/>
      <c r="N42" s="26">
        <f t="shared" si="13"/>
        <v>0</v>
      </c>
      <c r="O42" s="26">
        <f t="shared" si="14"/>
        <v>0</v>
      </c>
      <c r="P42" s="26">
        <f t="shared" si="15"/>
        <v>0</v>
      </c>
      <c r="Q42" s="26">
        <f t="shared" si="16"/>
        <v>0</v>
      </c>
      <c r="R42" s="47" t="e">
        <f t="shared" si="8"/>
        <v>#DIV/0!</v>
      </c>
      <c r="S42" s="47" t="e">
        <f t="shared" si="9"/>
        <v>#DIV/0!</v>
      </c>
      <c r="T42" s="47" t="e">
        <f t="shared" si="17"/>
        <v>#DIV/0!</v>
      </c>
      <c r="U42" s="47" t="e">
        <f t="shared" si="10"/>
        <v>#DIV/0!</v>
      </c>
      <c r="V42" s="47" t="e">
        <f t="shared" si="18"/>
        <v>#DIV/0!</v>
      </c>
      <c r="W42" s="47" t="e">
        <f t="shared" si="19"/>
        <v>#DIV/0!</v>
      </c>
      <c r="X42" s="48" t="e">
        <f t="shared" si="11"/>
        <v>#DIV/0!</v>
      </c>
      <c r="Y42" s="87">
        <f t="shared" si="12"/>
        <v>0</v>
      </c>
      <c r="Z42" s="87">
        <f t="shared" si="20"/>
        <v>0</v>
      </c>
    </row>
    <row r="43" spans="1:26" ht="17.100000000000001" customHeight="1" x14ac:dyDescent="0.25">
      <c r="A43" s="73" t="s">
        <v>62</v>
      </c>
      <c r="B43" s="68"/>
      <c r="C43" s="46"/>
      <c r="D43" s="46"/>
      <c r="E43" s="46"/>
      <c r="F43" s="46"/>
      <c r="G43" s="46"/>
      <c r="H43" s="46"/>
      <c r="I43" s="46"/>
      <c r="J43" s="46"/>
      <c r="K43" s="46"/>
      <c r="L43" s="46"/>
      <c r="M43" s="46"/>
      <c r="N43" s="26">
        <f t="shared" si="13"/>
        <v>0</v>
      </c>
      <c r="O43" s="26">
        <f t="shared" si="14"/>
        <v>0</v>
      </c>
      <c r="P43" s="26">
        <f t="shared" si="15"/>
        <v>0</v>
      </c>
      <c r="Q43" s="26">
        <f t="shared" si="16"/>
        <v>0</v>
      </c>
      <c r="R43" s="47" t="e">
        <f t="shared" si="8"/>
        <v>#DIV/0!</v>
      </c>
      <c r="S43" s="47" t="e">
        <f t="shared" si="9"/>
        <v>#DIV/0!</v>
      </c>
      <c r="T43" s="47" t="e">
        <f t="shared" si="17"/>
        <v>#DIV/0!</v>
      </c>
      <c r="U43" s="47" t="e">
        <f t="shared" si="10"/>
        <v>#DIV/0!</v>
      </c>
      <c r="V43" s="47" t="e">
        <f t="shared" si="18"/>
        <v>#DIV/0!</v>
      </c>
      <c r="W43" s="47" t="e">
        <f t="shared" si="19"/>
        <v>#DIV/0!</v>
      </c>
      <c r="X43" s="48" t="e">
        <f t="shared" si="11"/>
        <v>#DIV/0!</v>
      </c>
      <c r="Y43" s="87">
        <f t="shared" si="12"/>
        <v>0</v>
      </c>
      <c r="Z43" s="87">
        <f t="shared" si="20"/>
        <v>0</v>
      </c>
    </row>
    <row r="44" spans="1:26" ht="17.100000000000001" customHeight="1" x14ac:dyDescent="0.25">
      <c r="A44" s="73" t="s">
        <v>63</v>
      </c>
      <c r="B44" s="68"/>
      <c r="C44" s="46"/>
      <c r="D44" s="46"/>
      <c r="E44" s="46"/>
      <c r="F44" s="46"/>
      <c r="G44" s="46"/>
      <c r="H44" s="46"/>
      <c r="I44" s="46"/>
      <c r="J44" s="46"/>
      <c r="K44" s="46"/>
      <c r="L44" s="46"/>
      <c r="M44" s="46"/>
      <c r="N44" s="26">
        <f t="shared" si="13"/>
        <v>0</v>
      </c>
      <c r="O44" s="26">
        <f t="shared" si="14"/>
        <v>0</v>
      </c>
      <c r="P44" s="26">
        <f t="shared" si="15"/>
        <v>0</v>
      </c>
      <c r="Q44" s="26">
        <f t="shared" si="16"/>
        <v>0</v>
      </c>
      <c r="R44" s="47" t="e">
        <f t="shared" si="8"/>
        <v>#DIV/0!</v>
      </c>
      <c r="S44" s="47" t="e">
        <f t="shared" si="9"/>
        <v>#DIV/0!</v>
      </c>
      <c r="T44" s="47" t="e">
        <f t="shared" si="17"/>
        <v>#DIV/0!</v>
      </c>
      <c r="U44" s="47" t="e">
        <f t="shared" si="10"/>
        <v>#DIV/0!</v>
      </c>
      <c r="V44" s="47" t="e">
        <f t="shared" si="18"/>
        <v>#DIV/0!</v>
      </c>
      <c r="W44" s="47" t="e">
        <f t="shared" si="19"/>
        <v>#DIV/0!</v>
      </c>
      <c r="X44" s="48" t="e">
        <f t="shared" si="11"/>
        <v>#DIV/0!</v>
      </c>
      <c r="Y44" s="87">
        <f t="shared" si="12"/>
        <v>0</v>
      </c>
      <c r="Z44" s="87">
        <f t="shared" si="20"/>
        <v>0</v>
      </c>
    </row>
    <row r="45" spans="1:26" ht="17.100000000000001" customHeight="1" x14ac:dyDescent="0.25">
      <c r="A45" s="73" t="s">
        <v>65</v>
      </c>
      <c r="B45" s="68"/>
      <c r="C45" s="46"/>
      <c r="D45" s="46"/>
      <c r="E45" s="46"/>
      <c r="F45" s="46"/>
      <c r="G45" s="46"/>
      <c r="H45" s="46"/>
      <c r="I45" s="46"/>
      <c r="J45" s="46"/>
      <c r="K45" s="46"/>
      <c r="L45" s="46"/>
      <c r="M45" s="46"/>
      <c r="N45" s="26">
        <f t="shared" si="13"/>
        <v>0</v>
      </c>
      <c r="O45" s="26">
        <f t="shared" si="14"/>
        <v>0</v>
      </c>
      <c r="P45" s="26">
        <f t="shared" si="15"/>
        <v>0</v>
      </c>
      <c r="Q45" s="26">
        <f t="shared" si="16"/>
        <v>0</v>
      </c>
      <c r="R45" s="47" t="e">
        <f t="shared" si="8"/>
        <v>#DIV/0!</v>
      </c>
      <c r="S45" s="47" t="e">
        <f t="shared" si="9"/>
        <v>#DIV/0!</v>
      </c>
      <c r="T45" s="47" t="e">
        <f t="shared" si="17"/>
        <v>#DIV/0!</v>
      </c>
      <c r="U45" s="47" t="e">
        <f t="shared" si="10"/>
        <v>#DIV/0!</v>
      </c>
      <c r="V45" s="47" t="e">
        <f t="shared" si="18"/>
        <v>#DIV/0!</v>
      </c>
      <c r="W45" s="47" t="e">
        <f t="shared" si="19"/>
        <v>#DIV/0!</v>
      </c>
      <c r="X45" s="48" t="e">
        <f t="shared" si="11"/>
        <v>#DIV/0!</v>
      </c>
      <c r="Y45" s="87">
        <f t="shared" si="12"/>
        <v>0</v>
      </c>
      <c r="Z45" s="87">
        <f t="shared" si="20"/>
        <v>0</v>
      </c>
    </row>
    <row r="46" spans="1:26" ht="17.100000000000001" customHeight="1" x14ac:dyDescent="0.25">
      <c r="A46" s="73" t="s">
        <v>66</v>
      </c>
      <c r="B46" s="68"/>
      <c r="C46" s="46"/>
      <c r="D46" s="46"/>
      <c r="E46" s="46"/>
      <c r="F46" s="46"/>
      <c r="G46" s="46"/>
      <c r="H46" s="46"/>
      <c r="I46" s="46"/>
      <c r="J46" s="46"/>
      <c r="K46" s="46"/>
      <c r="L46" s="46"/>
      <c r="M46" s="46"/>
      <c r="N46" s="26">
        <f t="shared" si="13"/>
        <v>0</v>
      </c>
      <c r="O46" s="26">
        <f t="shared" si="14"/>
        <v>0</v>
      </c>
      <c r="P46" s="26">
        <f t="shared" si="15"/>
        <v>0</v>
      </c>
      <c r="Q46" s="26">
        <f t="shared" si="16"/>
        <v>0</v>
      </c>
      <c r="R46" s="47" t="e">
        <f t="shared" si="8"/>
        <v>#DIV/0!</v>
      </c>
      <c r="S46" s="47" t="e">
        <f t="shared" si="9"/>
        <v>#DIV/0!</v>
      </c>
      <c r="T46" s="47" t="e">
        <f t="shared" si="17"/>
        <v>#DIV/0!</v>
      </c>
      <c r="U46" s="47" t="e">
        <f t="shared" si="10"/>
        <v>#DIV/0!</v>
      </c>
      <c r="V46" s="47" t="e">
        <f t="shared" si="18"/>
        <v>#DIV/0!</v>
      </c>
      <c r="W46" s="47" t="e">
        <f t="shared" si="19"/>
        <v>#DIV/0!</v>
      </c>
      <c r="X46" s="48" t="e">
        <f t="shared" si="11"/>
        <v>#DIV/0!</v>
      </c>
      <c r="Y46" s="87">
        <f t="shared" si="12"/>
        <v>0</v>
      </c>
      <c r="Z46" s="87">
        <f t="shared" si="20"/>
        <v>0</v>
      </c>
    </row>
    <row r="47" spans="1:26" ht="17.100000000000001" customHeight="1" x14ac:dyDescent="0.25">
      <c r="A47" s="73" t="s">
        <v>67</v>
      </c>
      <c r="B47" s="68"/>
      <c r="C47" s="46"/>
      <c r="D47" s="46"/>
      <c r="E47" s="46"/>
      <c r="F47" s="46"/>
      <c r="G47" s="46"/>
      <c r="H47" s="46"/>
      <c r="I47" s="46"/>
      <c r="J47" s="46"/>
      <c r="K47" s="46"/>
      <c r="L47" s="46"/>
      <c r="M47" s="46"/>
      <c r="N47" s="26">
        <f t="shared" si="13"/>
        <v>0</v>
      </c>
      <c r="O47" s="26">
        <f t="shared" si="14"/>
        <v>0</v>
      </c>
      <c r="P47" s="26">
        <f t="shared" si="15"/>
        <v>0</v>
      </c>
      <c r="Q47" s="26">
        <f t="shared" si="16"/>
        <v>0</v>
      </c>
      <c r="R47" s="47" t="e">
        <f t="shared" si="8"/>
        <v>#DIV/0!</v>
      </c>
      <c r="S47" s="47" t="e">
        <f t="shared" si="9"/>
        <v>#DIV/0!</v>
      </c>
      <c r="T47" s="47" t="e">
        <f t="shared" si="17"/>
        <v>#DIV/0!</v>
      </c>
      <c r="U47" s="47" t="e">
        <f t="shared" si="10"/>
        <v>#DIV/0!</v>
      </c>
      <c r="V47" s="47" t="e">
        <f t="shared" si="18"/>
        <v>#DIV/0!</v>
      </c>
      <c r="W47" s="47" t="e">
        <f t="shared" si="19"/>
        <v>#DIV/0!</v>
      </c>
      <c r="X47" s="48" t="e">
        <f t="shared" si="11"/>
        <v>#DIV/0!</v>
      </c>
      <c r="Y47" s="87">
        <f t="shared" si="12"/>
        <v>0</v>
      </c>
      <c r="Z47" s="87">
        <f t="shared" si="20"/>
        <v>0</v>
      </c>
    </row>
    <row r="48" spans="1:26" ht="17.100000000000001" customHeight="1" x14ac:dyDescent="0.25">
      <c r="A48" s="73" t="s">
        <v>68</v>
      </c>
      <c r="B48" s="68"/>
      <c r="C48" s="46"/>
      <c r="D48" s="46"/>
      <c r="E48" s="46"/>
      <c r="F48" s="46"/>
      <c r="G48" s="46"/>
      <c r="H48" s="46"/>
      <c r="I48" s="46"/>
      <c r="J48" s="46"/>
      <c r="K48" s="46"/>
      <c r="L48" s="46"/>
      <c r="M48" s="46"/>
      <c r="N48" s="26">
        <f t="shared" si="13"/>
        <v>0</v>
      </c>
      <c r="O48" s="26">
        <f t="shared" si="14"/>
        <v>0</v>
      </c>
      <c r="P48" s="26">
        <f t="shared" si="15"/>
        <v>0</v>
      </c>
      <c r="Q48" s="26">
        <f t="shared" si="16"/>
        <v>0</v>
      </c>
      <c r="R48" s="47" t="e">
        <f t="shared" si="8"/>
        <v>#DIV/0!</v>
      </c>
      <c r="S48" s="47" t="e">
        <f t="shared" si="9"/>
        <v>#DIV/0!</v>
      </c>
      <c r="T48" s="47" t="e">
        <f t="shared" si="17"/>
        <v>#DIV/0!</v>
      </c>
      <c r="U48" s="47" t="e">
        <f t="shared" si="10"/>
        <v>#DIV/0!</v>
      </c>
      <c r="V48" s="47" t="e">
        <f t="shared" si="18"/>
        <v>#DIV/0!</v>
      </c>
      <c r="W48" s="47" t="e">
        <f t="shared" si="19"/>
        <v>#DIV/0!</v>
      </c>
      <c r="X48" s="48" t="e">
        <f t="shared" si="11"/>
        <v>#DIV/0!</v>
      </c>
      <c r="Y48" s="87">
        <f t="shared" si="12"/>
        <v>0</v>
      </c>
      <c r="Z48" s="87">
        <f t="shared" si="20"/>
        <v>0</v>
      </c>
    </row>
    <row r="49" spans="1:26" ht="17.100000000000001" customHeight="1" x14ac:dyDescent="0.25">
      <c r="A49" s="73" t="s">
        <v>69</v>
      </c>
      <c r="B49" s="68"/>
      <c r="C49" s="46"/>
      <c r="D49" s="46"/>
      <c r="E49" s="46"/>
      <c r="F49" s="46"/>
      <c r="G49" s="46"/>
      <c r="H49" s="46"/>
      <c r="I49" s="46"/>
      <c r="J49" s="46"/>
      <c r="K49" s="46"/>
      <c r="L49" s="46"/>
      <c r="M49" s="46"/>
      <c r="N49" s="26">
        <f t="shared" si="13"/>
        <v>0</v>
      </c>
      <c r="O49" s="26">
        <f t="shared" si="14"/>
        <v>0</v>
      </c>
      <c r="P49" s="26">
        <f t="shared" si="15"/>
        <v>0</v>
      </c>
      <c r="Q49" s="26">
        <f t="shared" si="16"/>
        <v>0</v>
      </c>
      <c r="R49" s="47" t="e">
        <f t="shared" si="8"/>
        <v>#DIV/0!</v>
      </c>
      <c r="S49" s="47" t="e">
        <f t="shared" si="9"/>
        <v>#DIV/0!</v>
      </c>
      <c r="T49" s="47" t="e">
        <f t="shared" si="17"/>
        <v>#DIV/0!</v>
      </c>
      <c r="U49" s="47" t="e">
        <f t="shared" si="10"/>
        <v>#DIV/0!</v>
      </c>
      <c r="V49" s="47" t="e">
        <f t="shared" si="18"/>
        <v>#DIV/0!</v>
      </c>
      <c r="W49" s="47" t="e">
        <f t="shared" si="19"/>
        <v>#DIV/0!</v>
      </c>
      <c r="X49" s="48" t="e">
        <f t="shared" si="11"/>
        <v>#DIV/0!</v>
      </c>
      <c r="Y49" s="87">
        <f t="shared" si="12"/>
        <v>0</v>
      </c>
      <c r="Z49" s="87">
        <f t="shared" si="20"/>
        <v>0</v>
      </c>
    </row>
    <row r="50" spans="1:26" ht="17.100000000000001" customHeight="1" x14ac:dyDescent="0.25">
      <c r="A50" s="73" t="s">
        <v>70</v>
      </c>
      <c r="B50" s="68"/>
      <c r="C50" s="46"/>
      <c r="D50" s="46"/>
      <c r="E50" s="46"/>
      <c r="F50" s="46"/>
      <c r="G50" s="46"/>
      <c r="H50" s="46"/>
      <c r="I50" s="46"/>
      <c r="J50" s="46"/>
      <c r="K50" s="46"/>
      <c r="L50" s="46"/>
      <c r="M50" s="46"/>
      <c r="N50" s="26">
        <f t="shared" si="13"/>
        <v>0</v>
      </c>
      <c r="O50" s="26">
        <f t="shared" si="14"/>
        <v>0</v>
      </c>
      <c r="P50" s="26">
        <f t="shared" si="15"/>
        <v>0</v>
      </c>
      <c r="Q50" s="26">
        <f t="shared" si="16"/>
        <v>0</v>
      </c>
      <c r="R50" s="47" t="e">
        <f t="shared" si="8"/>
        <v>#DIV/0!</v>
      </c>
      <c r="S50" s="47" t="e">
        <f t="shared" si="9"/>
        <v>#DIV/0!</v>
      </c>
      <c r="T50" s="47" t="e">
        <f t="shared" si="17"/>
        <v>#DIV/0!</v>
      </c>
      <c r="U50" s="47" t="e">
        <f t="shared" si="10"/>
        <v>#DIV/0!</v>
      </c>
      <c r="V50" s="47" t="e">
        <f t="shared" si="18"/>
        <v>#DIV/0!</v>
      </c>
      <c r="W50" s="47" t="e">
        <f t="shared" si="19"/>
        <v>#DIV/0!</v>
      </c>
      <c r="X50" s="48" t="e">
        <f t="shared" si="11"/>
        <v>#DIV/0!</v>
      </c>
      <c r="Y50" s="87">
        <f t="shared" si="12"/>
        <v>0</v>
      </c>
      <c r="Z50" s="87">
        <f t="shared" si="20"/>
        <v>0</v>
      </c>
    </row>
    <row r="51" spans="1:26" ht="17.100000000000001" customHeight="1" x14ac:dyDescent="0.25">
      <c r="A51" s="73" t="s">
        <v>71</v>
      </c>
      <c r="B51" s="68"/>
      <c r="C51" s="46"/>
      <c r="D51" s="46"/>
      <c r="E51" s="46"/>
      <c r="F51" s="46"/>
      <c r="G51" s="46"/>
      <c r="H51" s="46"/>
      <c r="I51" s="46"/>
      <c r="J51" s="46"/>
      <c r="K51" s="46"/>
      <c r="L51" s="46"/>
      <c r="M51" s="46"/>
      <c r="N51" s="26">
        <f t="shared" si="13"/>
        <v>0</v>
      </c>
      <c r="O51" s="26">
        <f t="shared" si="14"/>
        <v>0</v>
      </c>
      <c r="P51" s="26">
        <f t="shared" si="15"/>
        <v>0</v>
      </c>
      <c r="Q51" s="26">
        <f t="shared" si="16"/>
        <v>0</v>
      </c>
      <c r="R51" s="47" t="e">
        <f t="shared" si="8"/>
        <v>#DIV/0!</v>
      </c>
      <c r="S51" s="47" t="e">
        <f t="shared" si="9"/>
        <v>#DIV/0!</v>
      </c>
      <c r="T51" s="47" t="e">
        <f t="shared" si="17"/>
        <v>#DIV/0!</v>
      </c>
      <c r="U51" s="47" t="e">
        <f t="shared" si="10"/>
        <v>#DIV/0!</v>
      </c>
      <c r="V51" s="47" t="e">
        <f t="shared" si="18"/>
        <v>#DIV/0!</v>
      </c>
      <c r="W51" s="47" t="e">
        <f t="shared" si="19"/>
        <v>#DIV/0!</v>
      </c>
      <c r="X51" s="48" t="e">
        <f t="shared" si="11"/>
        <v>#DIV/0!</v>
      </c>
      <c r="Y51" s="87">
        <f t="shared" si="12"/>
        <v>0</v>
      </c>
      <c r="Z51" s="87">
        <f t="shared" si="20"/>
        <v>0</v>
      </c>
    </row>
    <row r="52" spans="1:26" ht="17.100000000000001" customHeight="1" x14ac:dyDescent="0.25">
      <c r="A52" s="73" t="s">
        <v>72</v>
      </c>
      <c r="B52" s="68"/>
      <c r="C52" s="46"/>
      <c r="D52" s="46"/>
      <c r="E52" s="46"/>
      <c r="F52" s="46"/>
      <c r="G52" s="46"/>
      <c r="H52" s="46"/>
      <c r="I52" s="46"/>
      <c r="J52" s="46"/>
      <c r="K52" s="46"/>
      <c r="L52" s="46"/>
      <c r="M52" s="46"/>
      <c r="N52" s="26">
        <f t="shared" si="13"/>
        <v>0</v>
      </c>
      <c r="O52" s="26">
        <f t="shared" si="14"/>
        <v>0</v>
      </c>
      <c r="P52" s="26">
        <f t="shared" si="15"/>
        <v>0</v>
      </c>
      <c r="Q52" s="26">
        <f t="shared" si="16"/>
        <v>0</v>
      </c>
      <c r="R52" s="47" t="e">
        <f t="shared" si="8"/>
        <v>#DIV/0!</v>
      </c>
      <c r="S52" s="47" t="e">
        <f t="shared" si="9"/>
        <v>#DIV/0!</v>
      </c>
      <c r="T52" s="47" t="e">
        <f t="shared" si="17"/>
        <v>#DIV/0!</v>
      </c>
      <c r="U52" s="47" t="e">
        <f t="shared" si="10"/>
        <v>#DIV/0!</v>
      </c>
      <c r="V52" s="47" t="e">
        <f t="shared" si="18"/>
        <v>#DIV/0!</v>
      </c>
      <c r="W52" s="47" t="e">
        <f t="shared" si="19"/>
        <v>#DIV/0!</v>
      </c>
      <c r="X52" s="48" t="e">
        <f t="shared" si="11"/>
        <v>#DIV/0!</v>
      </c>
      <c r="Y52" s="87">
        <f t="shared" si="12"/>
        <v>0</v>
      </c>
      <c r="Z52" s="87">
        <f t="shared" si="20"/>
        <v>0</v>
      </c>
    </row>
    <row r="53" spans="1:26" ht="17.100000000000001" customHeight="1" x14ac:dyDescent="0.25">
      <c r="A53" s="73" t="s">
        <v>73</v>
      </c>
      <c r="B53" s="68"/>
      <c r="C53" s="46"/>
      <c r="D53" s="46"/>
      <c r="E53" s="46"/>
      <c r="F53" s="46"/>
      <c r="G53" s="46"/>
      <c r="H53" s="46"/>
      <c r="I53" s="46"/>
      <c r="J53" s="46"/>
      <c r="K53" s="46"/>
      <c r="L53" s="46"/>
      <c r="M53" s="46"/>
      <c r="N53" s="26">
        <f t="shared" si="13"/>
        <v>0</v>
      </c>
      <c r="O53" s="26">
        <f t="shared" si="14"/>
        <v>0</v>
      </c>
      <c r="P53" s="26">
        <f t="shared" si="15"/>
        <v>0</v>
      </c>
      <c r="Q53" s="26">
        <f t="shared" si="16"/>
        <v>0</v>
      </c>
      <c r="R53" s="47" t="e">
        <f t="shared" si="8"/>
        <v>#DIV/0!</v>
      </c>
      <c r="S53" s="47" t="e">
        <f t="shared" si="9"/>
        <v>#DIV/0!</v>
      </c>
      <c r="T53" s="47" t="e">
        <f t="shared" si="17"/>
        <v>#DIV/0!</v>
      </c>
      <c r="U53" s="47" t="e">
        <f t="shared" si="10"/>
        <v>#DIV/0!</v>
      </c>
      <c r="V53" s="47" t="e">
        <f t="shared" si="18"/>
        <v>#DIV/0!</v>
      </c>
      <c r="W53" s="47" t="e">
        <f t="shared" si="19"/>
        <v>#DIV/0!</v>
      </c>
      <c r="X53" s="48" t="e">
        <f t="shared" si="11"/>
        <v>#DIV/0!</v>
      </c>
      <c r="Y53" s="87">
        <f t="shared" si="12"/>
        <v>0</v>
      </c>
      <c r="Z53" s="87">
        <f t="shared" si="20"/>
        <v>0</v>
      </c>
    </row>
    <row r="54" spans="1:26" ht="17.100000000000001" customHeight="1" x14ac:dyDescent="0.25">
      <c r="A54" s="73" t="s">
        <v>74</v>
      </c>
      <c r="B54" s="68"/>
      <c r="C54" s="46"/>
      <c r="D54" s="46"/>
      <c r="E54" s="46"/>
      <c r="F54" s="46"/>
      <c r="G54" s="46"/>
      <c r="H54" s="46"/>
      <c r="I54" s="46"/>
      <c r="J54" s="46"/>
      <c r="K54" s="46"/>
      <c r="L54" s="46"/>
      <c r="M54" s="46"/>
      <c r="N54" s="26">
        <f t="shared" si="13"/>
        <v>0</v>
      </c>
      <c r="O54" s="26">
        <f t="shared" si="14"/>
        <v>0</v>
      </c>
      <c r="P54" s="26">
        <f t="shared" si="15"/>
        <v>0</v>
      </c>
      <c r="Q54" s="26">
        <f t="shared" si="16"/>
        <v>0</v>
      </c>
      <c r="R54" s="47" t="e">
        <f t="shared" si="8"/>
        <v>#DIV/0!</v>
      </c>
      <c r="S54" s="47" t="e">
        <f t="shared" si="9"/>
        <v>#DIV/0!</v>
      </c>
      <c r="T54" s="47" t="e">
        <f t="shared" si="17"/>
        <v>#DIV/0!</v>
      </c>
      <c r="U54" s="47" t="e">
        <f t="shared" si="10"/>
        <v>#DIV/0!</v>
      </c>
      <c r="V54" s="47" t="e">
        <f t="shared" si="18"/>
        <v>#DIV/0!</v>
      </c>
      <c r="W54" s="47" t="e">
        <f t="shared" si="19"/>
        <v>#DIV/0!</v>
      </c>
      <c r="X54" s="48" t="e">
        <f t="shared" si="11"/>
        <v>#DIV/0!</v>
      </c>
      <c r="Y54" s="87">
        <f t="shared" si="12"/>
        <v>0</v>
      </c>
      <c r="Z54" s="87">
        <f t="shared" si="20"/>
        <v>0</v>
      </c>
    </row>
    <row r="55" spans="1:26" ht="17.100000000000001" customHeight="1" x14ac:dyDescent="0.25">
      <c r="A55" s="73" t="s">
        <v>75</v>
      </c>
      <c r="B55" s="68"/>
      <c r="C55" s="46"/>
      <c r="D55" s="46"/>
      <c r="E55" s="46"/>
      <c r="F55" s="46"/>
      <c r="G55" s="46"/>
      <c r="H55" s="46"/>
      <c r="I55" s="46"/>
      <c r="J55" s="46"/>
      <c r="K55" s="46"/>
      <c r="L55" s="46"/>
      <c r="M55" s="46"/>
      <c r="N55" s="26">
        <f t="shared" si="13"/>
        <v>0</v>
      </c>
      <c r="O55" s="26">
        <f t="shared" si="14"/>
        <v>0</v>
      </c>
      <c r="P55" s="26">
        <f t="shared" si="15"/>
        <v>0</v>
      </c>
      <c r="Q55" s="26">
        <f t="shared" si="16"/>
        <v>0</v>
      </c>
      <c r="R55" s="47" t="e">
        <f t="shared" si="8"/>
        <v>#DIV/0!</v>
      </c>
      <c r="S55" s="47" t="e">
        <f t="shared" si="9"/>
        <v>#DIV/0!</v>
      </c>
      <c r="T55" s="47" t="e">
        <f t="shared" si="17"/>
        <v>#DIV/0!</v>
      </c>
      <c r="U55" s="47" t="e">
        <f t="shared" si="10"/>
        <v>#DIV/0!</v>
      </c>
      <c r="V55" s="47" t="e">
        <f t="shared" si="18"/>
        <v>#DIV/0!</v>
      </c>
      <c r="W55" s="47" t="e">
        <f t="shared" si="19"/>
        <v>#DIV/0!</v>
      </c>
      <c r="X55" s="48" t="e">
        <f t="shared" si="11"/>
        <v>#DIV/0!</v>
      </c>
      <c r="Y55" s="87">
        <f t="shared" si="12"/>
        <v>0</v>
      </c>
      <c r="Z55" s="87">
        <f t="shared" si="20"/>
        <v>0</v>
      </c>
    </row>
    <row r="56" spans="1:26" ht="17.100000000000001" customHeight="1" x14ac:dyDescent="0.25">
      <c r="A56" s="73" t="s">
        <v>76</v>
      </c>
      <c r="B56" s="68"/>
      <c r="C56" s="46"/>
      <c r="D56" s="46"/>
      <c r="E56" s="46"/>
      <c r="F56" s="46"/>
      <c r="G56" s="46"/>
      <c r="H56" s="46"/>
      <c r="I56" s="46"/>
      <c r="J56" s="46"/>
      <c r="K56" s="46"/>
      <c r="L56" s="46"/>
      <c r="M56" s="46"/>
      <c r="N56" s="26">
        <f t="shared" si="13"/>
        <v>0</v>
      </c>
      <c r="O56" s="26">
        <f t="shared" si="14"/>
        <v>0</v>
      </c>
      <c r="P56" s="26">
        <f t="shared" si="15"/>
        <v>0</v>
      </c>
      <c r="Q56" s="26">
        <f t="shared" si="16"/>
        <v>0</v>
      </c>
      <c r="R56" s="47" t="e">
        <f t="shared" si="8"/>
        <v>#DIV/0!</v>
      </c>
      <c r="S56" s="47" t="e">
        <f t="shared" si="9"/>
        <v>#DIV/0!</v>
      </c>
      <c r="T56" s="47" t="e">
        <f t="shared" si="17"/>
        <v>#DIV/0!</v>
      </c>
      <c r="U56" s="47" t="e">
        <f t="shared" si="10"/>
        <v>#DIV/0!</v>
      </c>
      <c r="V56" s="47" t="e">
        <f t="shared" si="18"/>
        <v>#DIV/0!</v>
      </c>
      <c r="W56" s="47" t="e">
        <f t="shared" si="19"/>
        <v>#DIV/0!</v>
      </c>
      <c r="X56" s="48" t="e">
        <f t="shared" si="11"/>
        <v>#DIV/0!</v>
      </c>
      <c r="Y56" s="87">
        <f t="shared" si="12"/>
        <v>0</v>
      </c>
      <c r="Z56" s="87">
        <f t="shared" si="20"/>
        <v>0</v>
      </c>
    </row>
    <row r="57" spans="1:26" ht="17.100000000000001" customHeight="1" x14ac:dyDescent="0.25">
      <c r="A57" s="73" t="s">
        <v>77</v>
      </c>
      <c r="B57" s="68"/>
      <c r="C57" s="46"/>
      <c r="D57" s="46"/>
      <c r="E57" s="46"/>
      <c r="F57" s="46"/>
      <c r="G57" s="46"/>
      <c r="H57" s="46"/>
      <c r="I57" s="46"/>
      <c r="J57" s="46"/>
      <c r="K57" s="46"/>
      <c r="L57" s="46"/>
      <c r="M57" s="46"/>
      <c r="N57" s="26">
        <f t="shared" si="13"/>
        <v>0</v>
      </c>
      <c r="O57" s="26">
        <f t="shared" si="14"/>
        <v>0</v>
      </c>
      <c r="P57" s="26">
        <f t="shared" si="15"/>
        <v>0</v>
      </c>
      <c r="Q57" s="26">
        <f t="shared" si="16"/>
        <v>0</v>
      </c>
      <c r="R57" s="47" t="e">
        <f t="shared" si="8"/>
        <v>#DIV/0!</v>
      </c>
      <c r="S57" s="47" t="e">
        <f t="shared" si="9"/>
        <v>#DIV/0!</v>
      </c>
      <c r="T57" s="47" t="e">
        <f t="shared" si="17"/>
        <v>#DIV/0!</v>
      </c>
      <c r="U57" s="47" t="e">
        <f t="shared" si="10"/>
        <v>#DIV/0!</v>
      </c>
      <c r="V57" s="47" t="e">
        <f t="shared" si="18"/>
        <v>#DIV/0!</v>
      </c>
      <c r="W57" s="47" t="e">
        <f t="shared" si="19"/>
        <v>#DIV/0!</v>
      </c>
      <c r="X57" s="48" t="e">
        <f t="shared" si="11"/>
        <v>#DIV/0!</v>
      </c>
      <c r="Y57" s="87">
        <f t="shared" si="12"/>
        <v>0</v>
      </c>
      <c r="Z57" s="87">
        <f t="shared" si="20"/>
        <v>0</v>
      </c>
    </row>
    <row r="58" spans="1:26" ht="17.100000000000001" customHeight="1" x14ac:dyDescent="0.25">
      <c r="A58" s="73" t="s">
        <v>78</v>
      </c>
      <c r="B58" s="68"/>
      <c r="C58" s="46"/>
      <c r="D58" s="46"/>
      <c r="E58" s="46"/>
      <c r="F58" s="46"/>
      <c r="G58" s="46"/>
      <c r="H58" s="46"/>
      <c r="I58" s="46"/>
      <c r="J58" s="46"/>
      <c r="K58" s="46"/>
      <c r="L58" s="46"/>
      <c r="M58" s="46"/>
      <c r="N58" s="26">
        <f t="shared" si="13"/>
        <v>0</v>
      </c>
      <c r="O58" s="26">
        <f t="shared" si="14"/>
        <v>0</v>
      </c>
      <c r="P58" s="26">
        <f t="shared" si="15"/>
        <v>0</v>
      </c>
      <c r="Q58" s="26">
        <f t="shared" si="16"/>
        <v>0</v>
      </c>
      <c r="R58" s="47" t="e">
        <f t="shared" si="8"/>
        <v>#DIV/0!</v>
      </c>
      <c r="S58" s="47" t="e">
        <f t="shared" si="9"/>
        <v>#DIV/0!</v>
      </c>
      <c r="T58" s="47" t="e">
        <f t="shared" si="17"/>
        <v>#DIV/0!</v>
      </c>
      <c r="U58" s="47" t="e">
        <f t="shared" si="10"/>
        <v>#DIV/0!</v>
      </c>
      <c r="V58" s="47" t="e">
        <f t="shared" si="18"/>
        <v>#DIV/0!</v>
      </c>
      <c r="W58" s="47" t="e">
        <f t="shared" si="19"/>
        <v>#DIV/0!</v>
      </c>
      <c r="X58" s="48" t="e">
        <f t="shared" si="11"/>
        <v>#DIV/0!</v>
      </c>
      <c r="Y58" s="87">
        <f t="shared" si="12"/>
        <v>0</v>
      </c>
      <c r="Z58" s="87">
        <f t="shared" si="20"/>
        <v>0</v>
      </c>
    </row>
    <row r="59" spans="1:26" ht="17.100000000000001" customHeight="1" x14ac:dyDescent="0.25">
      <c r="A59" s="73" t="s">
        <v>79</v>
      </c>
      <c r="B59" s="68"/>
      <c r="C59" s="46"/>
      <c r="D59" s="46"/>
      <c r="E59" s="46"/>
      <c r="F59" s="46"/>
      <c r="G59" s="46"/>
      <c r="H59" s="46"/>
      <c r="I59" s="46"/>
      <c r="J59" s="46"/>
      <c r="K59" s="46"/>
      <c r="L59" s="46"/>
      <c r="M59" s="46"/>
      <c r="N59" s="26">
        <f t="shared" si="13"/>
        <v>0</v>
      </c>
      <c r="O59" s="26">
        <f t="shared" si="14"/>
        <v>0</v>
      </c>
      <c r="P59" s="26">
        <f t="shared" si="15"/>
        <v>0</v>
      </c>
      <c r="Q59" s="26">
        <f t="shared" si="16"/>
        <v>0</v>
      </c>
      <c r="R59" s="47" t="e">
        <f t="shared" si="8"/>
        <v>#DIV/0!</v>
      </c>
      <c r="S59" s="47" t="e">
        <f t="shared" si="9"/>
        <v>#DIV/0!</v>
      </c>
      <c r="T59" s="47" t="e">
        <f t="shared" si="17"/>
        <v>#DIV/0!</v>
      </c>
      <c r="U59" s="47" t="e">
        <f t="shared" si="10"/>
        <v>#DIV/0!</v>
      </c>
      <c r="V59" s="47" t="e">
        <f t="shared" si="18"/>
        <v>#DIV/0!</v>
      </c>
      <c r="W59" s="47" t="e">
        <f t="shared" si="19"/>
        <v>#DIV/0!</v>
      </c>
      <c r="X59" s="48" t="e">
        <f t="shared" si="11"/>
        <v>#DIV/0!</v>
      </c>
      <c r="Y59" s="87">
        <f t="shared" si="12"/>
        <v>0</v>
      </c>
      <c r="Z59" s="87">
        <f t="shared" si="20"/>
        <v>0</v>
      </c>
    </row>
    <row r="60" spans="1:26" ht="17.100000000000001" customHeight="1" x14ac:dyDescent="0.25">
      <c r="A60" s="73" t="s">
        <v>80</v>
      </c>
      <c r="B60" s="68"/>
      <c r="C60" s="46"/>
      <c r="D60" s="46"/>
      <c r="E60" s="46"/>
      <c r="F60" s="46"/>
      <c r="G60" s="46"/>
      <c r="H60" s="46"/>
      <c r="I60" s="46"/>
      <c r="J60" s="46"/>
      <c r="K60" s="46"/>
      <c r="L60" s="46"/>
      <c r="M60" s="46"/>
      <c r="N60" s="26">
        <f t="shared" si="13"/>
        <v>0</v>
      </c>
      <c r="O60" s="26">
        <f t="shared" si="14"/>
        <v>0</v>
      </c>
      <c r="P60" s="26">
        <f t="shared" si="15"/>
        <v>0</v>
      </c>
      <c r="Q60" s="26">
        <f t="shared" si="16"/>
        <v>0</v>
      </c>
      <c r="R60" s="47" t="e">
        <f t="shared" si="8"/>
        <v>#DIV/0!</v>
      </c>
      <c r="S60" s="47" t="e">
        <f t="shared" si="9"/>
        <v>#DIV/0!</v>
      </c>
      <c r="T60" s="47" t="e">
        <f t="shared" si="17"/>
        <v>#DIV/0!</v>
      </c>
      <c r="U60" s="47" t="e">
        <f t="shared" si="10"/>
        <v>#DIV/0!</v>
      </c>
      <c r="V60" s="47" t="e">
        <f t="shared" si="18"/>
        <v>#DIV/0!</v>
      </c>
      <c r="W60" s="47" t="e">
        <f t="shared" si="19"/>
        <v>#DIV/0!</v>
      </c>
      <c r="X60" s="48" t="e">
        <f t="shared" si="11"/>
        <v>#DIV/0!</v>
      </c>
      <c r="Y60" s="87">
        <f t="shared" si="12"/>
        <v>0</v>
      </c>
      <c r="Z60" s="87">
        <f t="shared" si="20"/>
        <v>0</v>
      </c>
    </row>
    <row r="61" spans="1:26" ht="17.100000000000001" customHeight="1" x14ac:dyDescent="0.25">
      <c r="A61" s="73" t="s">
        <v>81</v>
      </c>
      <c r="B61" s="68"/>
      <c r="C61" s="46"/>
      <c r="D61" s="46"/>
      <c r="E61" s="46"/>
      <c r="F61" s="46"/>
      <c r="G61" s="46"/>
      <c r="H61" s="46"/>
      <c r="I61" s="46"/>
      <c r="J61" s="46"/>
      <c r="K61" s="46"/>
      <c r="L61" s="46"/>
      <c r="M61" s="46"/>
      <c r="N61" s="26">
        <f t="shared" si="13"/>
        <v>0</v>
      </c>
      <c r="O61" s="26">
        <f t="shared" si="14"/>
        <v>0</v>
      </c>
      <c r="P61" s="26">
        <f t="shared" si="15"/>
        <v>0</v>
      </c>
      <c r="Q61" s="26">
        <f t="shared" si="16"/>
        <v>0</v>
      </c>
      <c r="R61" s="47" t="e">
        <f t="shared" si="8"/>
        <v>#DIV/0!</v>
      </c>
      <c r="S61" s="47" t="e">
        <f t="shared" si="9"/>
        <v>#DIV/0!</v>
      </c>
      <c r="T61" s="47" t="e">
        <f t="shared" si="17"/>
        <v>#DIV/0!</v>
      </c>
      <c r="U61" s="47" t="e">
        <f t="shared" si="10"/>
        <v>#DIV/0!</v>
      </c>
      <c r="V61" s="47" t="e">
        <f t="shared" si="18"/>
        <v>#DIV/0!</v>
      </c>
      <c r="W61" s="47" t="e">
        <f t="shared" si="19"/>
        <v>#DIV/0!</v>
      </c>
      <c r="X61" s="48" t="e">
        <f t="shared" si="11"/>
        <v>#DIV/0!</v>
      </c>
      <c r="Y61" s="87">
        <f t="shared" si="12"/>
        <v>0</v>
      </c>
      <c r="Z61" s="87">
        <f t="shared" si="20"/>
        <v>0</v>
      </c>
    </row>
    <row r="62" spans="1:26" ht="17.100000000000001" customHeight="1" x14ac:dyDescent="0.25">
      <c r="A62" s="73" t="s">
        <v>82</v>
      </c>
      <c r="B62" s="68"/>
      <c r="C62" s="46"/>
      <c r="D62" s="46"/>
      <c r="E62" s="46"/>
      <c r="F62" s="46"/>
      <c r="G62" s="46"/>
      <c r="H62" s="46"/>
      <c r="I62" s="46"/>
      <c r="J62" s="46"/>
      <c r="K62" s="46"/>
      <c r="L62" s="46"/>
      <c r="M62" s="46"/>
      <c r="N62" s="26">
        <f t="shared" si="13"/>
        <v>0</v>
      </c>
      <c r="O62" s="26">
        <f t="shared" si="14"/>
        <v>0</v>
      </c>
      <c r="P62" s="26">
        <f t="shared" si="15"/>
        <v>0</v>
      </c>
      <c r="Q62" s="26">
        <f t="shared" si="16"/>
        <v>0</v>
      </c>
      <c r="R62" s="47" t="e">
        <f t="shared" si="8"/>
        <v>#DIV/0!</v>
      </c>
      <c r="S62" s="47" t="e">
        <f t="shared" si="9"/>
        <v>#DIV/0!</v>
      </c>
      <c r="T62" s="47" t="e">
        <f t="shared" si="17"/>
        <v>#DIV/0!</v>
      </c>
      <c r="U62" s="47" t="e">
        <f t="shared" si="10"/>
        <v>#DIV/0!</v>
      </c>
      <c r="V62" s="47" t="e">
        <f t="shared" si="18"/>
        <v>#DIV/0!</v>
      </c>
      <c r="W62" s="47" t="e">
        <f t="shared" si="19"/>
        <v>#DIV/0!</v>
      </c>
      <c r="X62" s="48" t="e">
        <f t="shared" si="11"/>
        <v>#DIV/0!</v>
      </c>
      <c r="Y62" s="87">
        <f t="shared" si="12"/>
        <v>0</v>
      </c>
      <c r="Z62" s="87">
        <f t="shared" si="20"/>
        <v>0</v>
      </c>
    </row>
    <row r="63" spans="1:26" ht="17.100000000000001" customHeight="1" x14ac:dyDescent="0.25">
      <c r="A63" s="73" t="s">
        <v>83</v>
      </c>
      <c r="B63" s="68"/>
      <c r="C63" s="46"/>
      <c r="D63" s="46"/>
      <c r="E63" s="46"/>
      <c r="F63" s="46"/>
      <c r="G63" s="46"/>
      <c r="H63" s="46"/>
      <c r="I63" s="46"/>
      <c r="J63" s="46"/>
      <c r="K63" s="46"/>
      <c r="L63" s="46"/>
      <c r="M63" s="46"/>
      <c r="N63" s="26">
        <f t="shared" si="13"/>
        <v>0</v>
      </c>
      <c r="O63" s="26">
        <f t="shared" si="14"/>
        <v>0</v>
      </c>
      <c r="P63" s="26">
        <f t="shared" si="15"/>
        <v>0</v>
      </c>
      <c r="Q63" s="26">
        <f t="shared" si="16"/>
        <v>0</v>
      </c>
      <c r="R63" s="47" t="e">
        <f t="shared" si="8"/>
        <v>#DIV/0!</v>
      </c>
      <c r="S63" s="47" t="e">
        <f t="shared" si="9"/>
        <v>#DIV/0!</v>
      </c>
      <c r="T63" s="47" t="e">
        <f t="shared" si="17"/>
        <v>#DIV/0!</v>
      </c>
      <c r="U63" s="47" t="e">
        <f t="shared" si="10"/>
        <v>#DIV/0!</v>
      </c>
      <c r="V63" s="47" t="e">
        <f t="shared" si="18"/>
        <v>#DIV/0!</v>
      </c>
      <c r="W63" s="47" t="e">
        <f t="shared" si="19"/>
        <v>#DIV/0!</v>
      </c>
      <c r="X63" s="48" t="e">
        <f t="shared" si="11"/>
        <v>#DIV/0!</v>
      </c>
      <c r="Y63" s="87">
        <f t="shared" si="12"/>
        <v>0</v>
      </c>
      <c r="Z63" s="87">
        <f t="shared" si="20"/>
        <v>0</v>
      </c>
    </row>
    <row r="64" spans="1:26" ht="17.100000000000001" customHeight="1" x14ac:dyDescent="0.25">
      <c r="A64" s="73" t="s">
        <v>84</v>
      </c>
      <c r="B64" s="68"/>
      <c r="C64" s="46"/>
      <c r="D64" s="46"/>
      <c r="E64" s="46"/>
      <c r="F64" s="46"/>
      <c r="G64" s="46"/>
      <c r="H64" s="46"/>
      <c r="I64" s="46"/>
      <c r="J64" s="46"/>
      <c r="K64" s="46"/>
      <c r="L64" s="46"/>
      <c r="M64" s="46"/>
      <c r="N64" s="26">
        <f t="shared" si="13"/>
        <v>0</v>
      </c>
      <c r="O64" s="26">
        <f t="shared" si="14"/>
        <v>0</v>
      </c>
      <c r="P64" s="26">
        <f t="shared" si="15"/>
        <v>0</v>
      </c>
      <c r="Q64" s="26">
        <f t="shared" si="16"/>
        <v>0</v>
      </c>
      <c r="R64" s="47" t="e">
        <f t="shared" si="8"/>
        <v>#DIV/0!</v>
      </c>
      <c r="S64" s="47" t="e">
        <f t="shared" si="9"/>
        <v>#DIV/0!</v>
      </c>
      <c r="T64" s="47" t="e">
        <f t="shared" si="17"/>
        <v>#DIV/0!</v>
      </c>
      <c r="U64" s="47" t="e">
        <f t="shared" si="10"/>
        <v>#DIV/0!</v>
      </c>
      <c r="V64" s="47" t="e">
        <f t="shared" si="18"/>
        <v>#DIV/0!</v>
      </c>
      <c r="W64" s="47" t="e">
        <f t="shared" si="19"/>
        <v>#DIV/0!</v>
      </c>
      <c r="X64" s="48" t="e">
        <f t="shared" si="11"/>
        <v>#DIV/0!</v>
      </c>
      <c r="Y64" s="87">
        <f t="shared" si="12"/>
        <v>0</v>
      </c>
      <c r="Z64" s="87">
        <f t="shared" si="20"/>
        <v>0</v>
      </c>
    </row>
    <row r="65" spans="1:36" ht="17.100000000000001" customHeight="1" x14ac:dyDescent="0.25">
      <c r="A65" s="73" t="s">
        <v>85</v>
      </c>
      <c r="B65" s="68"/>
      <c r="C65" s="46"/>
      <c r="D65" s="46"/>
      <c r="E65" s="46"/>
      <c r="F65" s="46"/>
      <c r="G65" s="46"/>
      <c r="H65" s="46"/>
      <c r="I65" s="46"/>
      <c r="J65" s="46"/>
      <c r="K65" s="46"/>
      <c r="L65" s="46"/>
      <c r="M65" s="46"/>
      <c r="N65" s="26">
        <f t="shared" si="13"/>
        <v>0</v>
      </c>
      <c r="O65" s="26">
        <f t="shared" si="14"/>
        <v>0</v>
      </c>
      <c r="P65" s="26">
        <f t="shared" si="15"/>
        <v>0</v>
      </c>
      <c r="Q65" s="26">
        <f t="shared" si="16"/>
        <v>0</v>
      </c>
      <c r="R65" s="47" t="e">
        <f t="shared" si="8"/>
        <v>#DIV/0!</v>
      </c>
      <c r="S65" s="47" t="e">
        <f t="shared" si="9"/>
        <v>#DIV/0!</v>
      </c>
      <c r="T65" s="47" t="e">
        <f t="shared" si="17"/>
        <v>#DIV/0!</v>
      </c>
      <c r="U65" s="47" t="e">
        <f t="shared" si="10"/>
        <v>#DIV/0!</v>
      </c>
      <c r="V65" s="47" t="e">
        <f t="shared" si="18"/>
        <v>#DIV/0!</v>
      </c>
      <c r="W65" s="47" t="e">
        <f t="shared" si="19"/>
        <v>#DIV/0!</v>
      </c>
      <c r="X65" s="48" t="e">
        <f t="shared" si="11"/>
        <v>#DIV/0!</v>
      </c>
      <c r="Y65" s="87">
        <f t="shared" si="12"/>
        <v>0</v>
      </c>
      <c r="Z65" s="87">
        <f t="shared" si="20"/>
        <v>0</v>
      </c>
    </row>
    <row r="66" spans="1:36" ht="17.100000000000001" customHeight="1" x14ac:dyDescent="0.25">
      <c r="A66" s="73" t="s">
        <v>86</v>
      </c>
      <c r="B66" s="68"/>
      <c r="C66" s="46"/>
      <c r="D66" s="46"/>
      <c r="E66" s="46"/>
      <c r="F66" s="46"/>
      <c r="G66" s="46"/>
      <c r="H66" s="46"/>
      <c r="I66" s="46"/>
      <c r="J66" s="46"/>
      <c r="K66" s="46"/>
      <c r="L66" s="46"/>
      <c r="M66" s="46"/>
      <c r="N66" s="26">
        <f t="shared" si="13"/>
        <v>0</v>
      </c>
      <c r="O66" s="26">
        <f t="shared" si="14"/>
        <v>0</v>
      </c>
      <c r="P66" s="26">
        <f t="shared" si="15"/>
        <v>0</v>
      </c>
      <c r="Q66" s="26">
        <f t="shared" si="16"/>
        <v>0</v>
      </c>
      <c r="R66" s="47" t="e">
        <f t="shared" si="8"/>
        <v>#DIV/0!</v>
      </c>
      <c r="S66" s="47" t="e">
        <f t="shared" si="9"/>
        <v>#DIV/0!</v>
      </c>
      <c r="T66" s="47" t="e">
        <f t="shared" si="17"/>
        <v>#DIV/0!</v>
      </c>
      <c r="U66" s="47" t="e">
        <f t="shared" si="10"/>
        <v>#DIV/0!</v>
      </c>
      <c r="V66" s="47" t="e">
        <f t="shared" si="18"/>
        <v>#DIV/0!</v>
      </c>
      <c r="W66" s="47" t="e">
        <f t="shared" si="19"/>
        <v>#DIV/0!</v>
      </c>
      <c r="X66" s="48" t="e">
        <f t="shared" si="11"/>
        <v>#DIV/0!</v>
      </c>
      <c r="Y66" s="87">
        <f t="shared" si="12"/>
        <v>0</v>
      </c>
      <c r="Z66" s="87">
        <f t="shared" si="20"/>
        <v>0</v>
      </c>
    </row>
    <row r="67" spans="1:36" ht="17.100000000000001" customHeight="1" x14ac:dyDescent="0.25">
      <c r="A67" s="73" t="s">
        <v>94</v>
      </c>
      <c r="B67" s="68"/>
      <c r="C67" s="46"/>
      <c r="D67" s="46"/>
      <c r="E67" s="46"/>
      <c r="F67" s="46"/>
      <c r="G67" s="46"/>
      <c r="H67" s="46"/>
      <c r="I67" s="46"/>
      <c r="J67" s="46"/>
      <c r="K67" s="46"/>
      <c r="L67" s="46"/>
      <c r="M67" s="46"/>
      <c r="N67" s="26">
        <f t="shared" si="13"/>
        <v>0</v>
      </c>
      <c r="O67" s="26">
        <f t="shared" si="14"/>
        <v>0</v>
      </c>
      <c r="P67" s="26">
        <f t="shared" si="15"/>
        <v>0</v>
      </c>
      <c r="Q67" s="26">
        <f t="shared" si="16"/>
        <v>0</v>
      </c>
      <c r="R67" s="47" t="e">
        <f t="shared" si="8"/>
        <v>#DIV/0!</v>
      </c>
      <c r="S67" s="47" t="e">
        <f t="shared" si="9"/>
        <v>#DIV/0!</v>
      </c>
      <c r="T67" s="47" t="e">
        <f t="shared" si="17"/>
        <v>#DIV/0!</v>
      </c>
      <c r="U67" s="47" t="e">
        <f t="shared" si="10"/>
        <v>#DIV/0!</v>
      </c>
      <c r="V67" s="47" t="e">
        <f t="shared" si="18"/>
        <v>#DIV/0!</v>
      </c>
      <c r="W67" s="47" t="e">
        <f t="shared" si="19"/>
        <v>#DIV/0!</v>
      </c>
      <c r="X67" s="48" t="e">
        <f t="shared" si="11"/>
        <v>#DIV/0!</v>
      </c>
      <c r="Y67" s="87">
        <f t="shared" si="12"/>
        <v>0</v>
      </c>
      <c r="Z67" s="87">
        <f t="shared" si="20"/>
        <v>0</v>
      </c>
    </row>
    <row r="68" spans="1:36" ht="17.100000000000001" customHeight="1" x14ac:dyDescent="0.25">
      <c r="A68" s="73" t="s">
        <v>87</v>
      </c>
      <c r="B68" s="68"/>
      <c r="C68" s="46"/>
      <c r="D68" s="46"/>
      <c r="E68" s="46"/>
      <c r="F68" s="46"/>
      <c r="G68" s="46"/>
      <c r="H68" s="46"/>
      <c r="I68" s="46"/>
      <c r="J68" s="46"/>
      <c r="K68" s="46"/>
      <c r="L68" s="46"/>
      <c r="M68" s="46"/>
      <c r="N68" s="26">
        <f t="shared" si="13"/>
        <v>0</v>
      </c>
      <c r="O68" s="26">
        <f t="shared" si="14"/>
        <v>0</v>
      </c>
      <c r="P68" s="26">
        <f t="shared" si="15"/>
        <v>0</v>
      </c>
      <c r="Q68" s="26">
        <f t="shared" si="16"/>
        <v>0</v>
      </c>
      <c r="R68" s="47" t="e">
        <f t="shared" si="8"/>
        <v>#DIV/0!</v>
      </c>
      <c r="S68" s="47" t="e">
        <f t="shared" si="9"/>
        <v>#DIV/0!</v>
      </c>
      <c r="T68" s="47" t="e">
        <f t="shared" si="17"/>
        <v>#DIV/0!</v>
      </c>
      <c r="U68" s="47" t="e">
        <f t="shared" si="10"/>
        <v>#DIV/0!</v>
      </c>
      <c r="V68" s="47" t="e">
        <f t="shared" si="18"/>
        <v>#DIV/0!</v>
      </c>
      <c r="W68" s="47" t="e">
        <f t="shared" si="19"/>
        <v>#DIV/0!</v>
      </c>
      <c r="X68" s="48" t="e">
        <f t="shared" si="11"/>
        <v>#DIV/0!</v>
      </c>
      <c r="Y68" s="87">
        <f t="shared" si="12"/>
        <v>0</v>
      </c>
      <c r="Z68" s="87">
        <f t="shared" si="20"/>
        <v>0</v>
      </c>
    </row>
    <row r="69" spans="1:36" ht="17.100000000000001" customHeight="1" x14ac:dyDescent="0.25">
      <c r="A69" s="73" t="s">
        <v>88</v>
      </c>
      <c r="B69" s="68"/>
      <c r="C69" s="46"/>
      <c r="D69" s="46"/>
      <c r="E69" s="46"/>
      <c r="F69" s="46"/>
      <c r="G69" s="46"/>
      <c r="H69" s="46"/>
      <c r="I69" s="46"/>
      <c r="J69" s="46"/>
      <c r="K69" s="46"/>
      <c r="L69" s="46"/>
      <c r="M69" s="46"/>
      <c r="N69" s="26">
        <f t="shared" si="13"/>
        <v>0</v>
      </c>
      <c r="O69" s="26">
        <f t="shared" si="14"/>
        <v>0</v>
      </c>
      <c r="P69" s="26">
        <f t="shared" si="15"/>
        <v>0</v>
      </c>
      <c r="Q69" s="26">
        <f t="shared" si="16"/>
        <v>0</v>
      </c>
      <c r="R69" s="47" t="e">
        <f t="shared" si="8"/>
        <v>#DIV/0!</v>
      </c>
      <c r="S69" s="47" t="e">
        <f t="shared" si="9"/>
        <v>#DIV/0!</v>
      </c>
      <c r="T69" s="47" t="e">
        <f t="shared" si="17"/>
        <v>#DIV/0!</v>
      </c>
      <c r="U69" s="47" t="e">
        <f t="shared" si="10"/>
        <v>#DIV/0!</v>
      </c>
      <c r="V69" s="47" t="e">
        <f t="shared" si="18"/>
        <v>#DIV/0!</v>
      </c>
      <c r="W69" s="47" t="e">
        <f t="shared" si="19"/>
        <v>#DIV/0!</v>
      </c>
      <c r="X69" s="48" t="e">
        <f t="shared" si="11"/>
        <v>#DIV/0!</v>
      </c>
      <c r="Y69" s="87">
        <f t="shared" si="12"/>
        <v>0</v>
      </c>
      <c r="Z69" s="87">
        <f t="shared" si="20"/>
        <v>0</v>
      </c>
    </row>
    <row r="70" spans="1:36" ht="17.100000000000001" customHeight="1" x14ac:dyDescent="0.25">
      <c r="A70" s="73" t="s">
        <v>89</v>
      </c>
      <c r="B70" s="68"/>
      <c r="C70" s="46"/>
      <c r="D70" s="46"/>
      <c r="E70" s="46"/>
      <c r="F70" s="46"/>
      <c r="G70" s="46"/>
      <c r="H70" s="46"/>
      <c r="I70" s="46"/>
      <c r="J70" s="46"/>
      <c r="K70" s="46"/>
      <c r="L70" s="46"/>
      <c r="M70" s="46"/>
      <c r="N70" s="26">
        <f t="shared" si="13"/>
        <v>0</v>
      </c>
      <c r="O70" s="26">
        <f t="shared" si="14"/>
        <v>0</v>
      </c>
      <c r="P70" s="26">
        <f t="shared" si="15"/>
        <v>0</v>
      </c>
      <c r="Q70" s="26">
        <f t="shared" si="16"/>
        <v>0</v>
      </c>
      <c r="R70" s="47" t="e">
        <f t="shared" si="8"/>
        <v>#DIV/0!</v>
      </c>
      <c r="S70" s="47" t="e">
        <f t="shared" si="9"/>
        <v>#DIV/0!</v>
      </c>
      <c r="T70" s="47" t="e">
        <f t="shared" si="17"/>
        <v>#DIV/0!</v>
      </c>
      <c r="U70" s="47" t="e">
        <f t="shared" si="10"/>
        <v>#DIV/0!</v>
      </c>
      <c r="V70" s="47" t="e">
        <f t="shared" si="18"/>
        <v>#DIV/0!</v>
      </c>
      <c r="W70" s="47" t="e">
        <f t="shared" si="19"/>
        <v>#DIV/0!</v>
      </c>
      <c r="X70" s="48" t="e">
        <f t="shared" si="11"/>
        <v>#DIV/0!</v>
      </c>
      <c r="Y70" s="87">
        <f t="shared" si="12"/>
        <v>0</v>
      </c>
      <c r="Z70" s="87">
        <f t="shared" si="20"/>
        <v>0</v>
      </c>
    </row>
    <row r="71" spans="1:36" ht="17.100000000000001" customHeight="1" x14ac:dyDescent="0.25">
      <c r="A71" s="73" t="s">
        <v>90</v>
      </c>
      <c r="B71" s="68"/>
      <c r="C71" s="46"/>
      <c r="D71" s="46"/>
      <c r="E71" s="46"/>
      <c r="F71" s="46"/>
      <c r="G71" s="46"/>
      <c r="H71" s="46"/>
      <c r="I71" s="46"/>
      <c r="J71" s="46"/>
      <c r="K71" s="46"/>
      <c r="L71" s="46"/>
      <c r="M71" s="46"/>
      <c r="N71" s="26">
        <f t="shared" si="13"/>
        <v>0</v>
      </c>
      <c r="O71" s="26">
        <f t="shared" si="14"/>
        <v>0</v>
      </c>
      <c r="P71" s="26">
        <f t="shared" si="15"/>
        <v>0</v>
      </c>
      <c r="Q71" s="26">
        <f t="shared" si="16"/>
        <v>0</v>
      </c>
      <c r="R71" s="47" t="e">
        <f t="shared" si="8"/>
        <v>#DIV/0!</v>
      </c>
      <c r="S71" s="47" t="e">
        <f t="shared" si="9"/>
        <v>#DIV/0!</v>
      </c>
      <c r="T71" s="47" t="e">
        <f t="shared" si="17"/>
        <v>#DIV/0!</v>
      </c>
      <c r="U71" s="47" t="e">
        <f t="shared" si="10"/>
        <v>#DIV/0!</v>
      </c>
      <c r="V71" s="47" t="e">
        <f t="shared" si="18"/>
        <v>#DIV/0!</v>
      </c>
      <c r="W71" s="47" t="e">
        <f t="shared" si="19"/>
        <v>#DIV/0!</v>
      </c>
      <c r="X71" s="48" t="e">
        <f t="shared" si="11"/>
        <v>#DIV/0!</v>
      </c>
      <c r="Y71" s="87">
        <f t="shared" si="12"/>
        <v>0</v>
      </c>
      <c r="Z71" s="87">
        <f t="shared" si="20"/>
        <v>0</v>
      </c>
    </row>
    <row r="72" spans="1:36" ht="17.100000000000001" customHeight="1" x14ac:dyDescent="0.25">
      <c r="A72" s="73" t="s">
        <v>91</v>
      </c>
      <c r="B72" s="68"/>
      <c r="C72" s="46"/>
      <c r="D72" s="46"/>
      <c r="E72" s="46"/>
      <c r="F72" s="46"/>
      <c r="G72" s="46"/>
      <c r="H72" s="46"/>
      <c r="I72" s="46"/>
      <c r="J72" s="46"/>
      <c r="K72" s="46"/>
      <c r="L72" s="46"/>
      <c r="M72" s="46"/>
      <c r="N72" s="26">
        <f t="shared" si="13"/>
        <v>0</v>
      </c>
      <c r="O72" s="26">
        <f t="shared" ref="O72:O75" si="21">H72+I72+J72+N72</f>
        <v>0</v>
      </c>
      <c r="P72" s="26">
        <f t="shared" si="15"/>
        <v>0</v>
      </c>
      <c r="Q72" s="26">
        <f t="shared" si="16"/>
        <v>0</v>
      </c>
      <c r="R72" s="47" t="e">
        <f t="shared" si="8"/>
        <v>#DIV/0!</v>
      </c>
      <c r="S72" s="47" t="e">
        <f t="shared" si="9"/>
        <v>#DIV/0!</v>
      </c>
      <c r="T72" s="47" t="e">
        <f t="shared" si="17"/>
        <v>#DIV/0!</v>
      </c>
      <c r="U72" s="47" t="e">
        <f t="shared" si="10"/>
        <v>#DIV/0!</v>
      </c>
      <c r="V72" s="47" t="e">
        <f t="shared" si="18"/>
        <v>#DIV/0!</v>
      </c>
      <c r="W72" s="47" t="e">
        <f t="shared" si="19"/>
        <v>#DIV/0!</v>
      </c>
      <c r="X72" s="48" t="e">
        <f t="shared" si="11"/>
        <v>#DIV/0!</v>
      </c>
      <c r="Y72" s="87">
        <f t="shared" si="12"/>
        <v>0</v>
      </c>
      <c r="Z72" s="87">
        <f t="shared" si="20"/>
        <v>0</v>
      </c>
    </row>
    <row r="73" spans="1:36" ht="17.100000000000001" customHeight="1" x14ac:dyDescent="0.25">
      <c r="A73" s="73" t="s">
        <v>92</v>
      </c>
      <c r="B73" s="68"/>
      <c r="C73" s="46"/>
      <c r="D73" s="46"/>
      <c r="E73" s="46"/>
      <c r="F73" s="46"/>
      <c r="G73" s="46"/>
      <c r="H73" s="46"/>
      <c r="I73" s="46"/>
      <c r="J73" s="46"/>
      <c r="K73" s="46"/>
      <c r="L73" s="46"/>
      <c r="M73" s="46"/>
      <c r="N73" s="26">
        <f t="shared" si="13"/>
        <v>0</v>
      </c>
      <c r="O73" s="26">
        <f t="shared" si="21"/>
        <v>0</v>
      </c>
      <c r="P73" s="26">
        <f t="shared" si="15"/>
        <v>0</v>
      </c>
      <c r="Q73" s="26">
        <f t="shared" si="16"/>
        <v>0</v>
      </c>
      <c r="R73" s="47" t="e">
        <f t="shared" si="8"/>
        <v>#DIV/0!</v>
      </c>
      <c r="S73" s="47" t="e">
        <f t="shared" si="9"/>
        <v>#DIV/0!</v>
      </c>
      <c r="T73" s="47" t="e">
        <f t="shared" si="17"/>
        <v>#DIV/0!</v>
      </c>
      <c r="U73" s="47" t="e">
        <f t="shared" si="10"/>
        <v>#DIV/0!</v>
      </c>
      <c r="V73" s="47" t="e">
        <f t="shared" si="18"/>
        <v>#DIV/0!</v>
      </c>
      <c r="W73" s="47" t="e">
        <f t="shared" si="19"/>
        <v>#DIV/0!</v>
      </c>
      <c r="X73" s="48" t="e">
        <f t="shared" si="11"/>
        <v>#DIV/0!</v>
      </c>
      <c r="Y73" s="87">
        <f t="shared" ref="Y73:Y75" si="22">G73+F73+E73</f>
        <v>0</v>
      </c>
      <c r="Z73" s="87">
        <f t="shared" si="20"/>
        <v>0</v>
      </c>
    </row>
    <row r="74" spans="1:36" ht="17.100000000000001" customHeight="1" x14ac:dyDescent="0.25">
      <c r="A74" s="73" t="s">
        <v>93</v>
      </c>
      <c r="B74" s="68"/>
      <c r="C74" s="46"/>
      <c r="D74" s="46"/>
      <c r="E74" s="46"/>
      <c r="F74" s="46"/>
      <c r="G74" s="46"/>
      <c r="H74" s="46"/>
      <c r="I74" s="46"/>
      <c r="J74" s="46"/>
      <c r="K74" s="46"/>
      <c r="L74" s="46"/>
      <c r="M74" s="46"/>
      <c r="N74" s="26">
        <f t="shared" si="13"/>
        <v>0</v>
      </c>
      <c r="O74" s="26">
        <f t="shared" si="21"/>
        <v>0</v>
      </c>
      <c r="P74" s="26">
        <f t="shared" si="15"/>
        <v>0</v>
      </c>
      <c r="Q74" s="26">
        <f t="shared" si="16"/>
        <v>0</v>
      </c>
      <c r="R74" s="47" t="e">
        <f t="shared" si="8"/>
        <v>#DIV/0!</v>
      </c>
      <c r="S74" s="47" t="e">
        <f t="shared" si="9"/>
        <v>#DIV/0!</v>
      </c>
      <c r="T74" s="47" t="e">
        <f t="shared" si="17"/>
        <v>#DIV/0!</v>
      </c>
      <c r="U74" s="47" t="e">
        <f t="shared" si="10"/>
        <v>#DIV/0!</v>
      </c>
      <c r="V74" s="47" t="e">
        <f t="shared" si="18"/>
        <v>#DIV/0!</v>
      </c>
      <c r="W74" s="47" t="e">
        <f t="shared" si="19"/>
        <v>#DIV/0!</v>
      </c>
      <c r="X74" s="48" t="e">
        <f t="shared" si="11"/>
        <v>#DIV/0!</v>
      </c>
      <c r="Y74" s="87">
        <f t="shared" si="22"/>
        <v>0</v>
      </c>
      <c r="Z74" s="87">
        <f t="shared" si="20"/>
        <v>0</v>
      </c>
    </row>
    <row r="75" spans="1:36" ht="17.100000000000001" customHeight="1" x14ac:dyDescent="0.25">
      <c r="A75" s="74" t="s">
        <v>130</v>
      </c>
      <c r="B75" s="70"/>
      <c r="C75" s="71"/>
      <c r="D75" s="71"/>
      <c r="E75" s="71"/>
      <c r="F75" s="71"/>
      <c r="G75" s="71"/>
      <c r="H75" s="71"/>
      <c r="I75" s="71"/>
      <c r="J75" s="71"/>
      <c r="K75" s="71"/>
      <c r="L75" s="71"/>
      <c r="M75" s="71"/>
      <c r="N75" s="26">
        <f t="shared" si="13"/>
        <v>0</v>
      </c>
      <c r="O75" s="26">
        <f t="shared" si="21"/>
        <v>0</v>
      </c>
      <c r="P75" s="26">
        <f t="shared" si="15"/>
        <v>0</v>
      </c>
      <c r="Q75" s="26">
        <f t="shared" si="16"/>
        <v>0</v>
      </c>
      <c r="R75" s="47" t="e">
        <f t="shared" si="8"/>
        <v>#DIV/0!</v>
      </c>
      <c r="S75" s="47" t="e">
        <f t="shared" si="9"/>
        <v>#DIV/0!</v>
      </c>
      <c r="T75" s="47" t="e">
        <f t="shared" si="17"/>
        <v>#DIV/0!</v>
      </c>
      <c r="U75" s="47" t="e">
        <f t="shared" si="10"/>
        <v>#DIV/0!</v>
      </c>
      <c r="V75" s="47" t="e">
        <f t="shared" si="18"/>
        <v>#DIV/0!</v>
      </c>
      <c r="W75" s="47" t="e">
        <f t="shared" si="19"/>
        <v>#DIV/0!</v>
      </c>
      <c r="X75" s="48" t="e">
        <f t="shared" si="11"/>
        <v>#DIV/0!</v>
      </c>
      <c r="Y75" s="87">
        <f t="shared" si="22"/>
        <v>0</v>
      </c>
      <c r="Z75" s="87">
        <f t="shared" si="20"/>
        <v>0</v>
      </c>
    </row>
    <row r="76" spans="1:36" ht="21.75" customHeight="1" thickBot="1" x14ac:dyDescent="0.3">
      <c r="A76" s="27" t="s">
        <v>134</v>
      </c>
      <c r="B76" s="66"/>
      <c r="C76" s="28">
        <f>SUM(C8:C75)</f>
        <v>0</v>
      </c>
      <c r="D76" s="28">
        <f>SUM(D8:D74)</f>
        <v>0</v>
      </c>
      <c r="E76" s="28">
        <f t="shared" ref="E76:N76" si="23">SUM(E8:E74)</f>
        <v>0</v>
      </c>
      <c r="F76" s="28">
        <f t="shared" si="23"/>
        <v>0</v>
      </c>
      <c r="G76" s="28">
        <f t="shared" si="23"/>
        <v>0</v>
      </c>
      <c r="H76" s="28">
        <f t="shared" si="23"/>
        <v>0</v>
      </c>
      <c r="I76" s="28">
        <f t="shared" si="23"/>
        <v>0</v>
      </c>
      <c r="J76" s="28">
        <f t="shared" si="23"/>
        <v>0</v>
      </c>
      <c r="K76" s="28">
        <f t="shared" si="23"/>
        <v>0</v>
      </c>
      <c r="L76" s="28">
        <f t="shared" si="23"/>
        <v>0</v>
      </c>
      <c r="M76" s="28">
        <f t="shared" si="23"/>
        <v>0</v>
      </c>
      <c r="N76" s="28">
        <f t="shared" si="23"/>
        <v>0</v>
      </c>
      <c r="O76" s="32">
        <f>I76+J76+N76</f>
        <v>0</v>
      </c>
      <c r="P76" s="32">
        <f>SUM(P8:P74)</f>
        <v>0</v>
      </c>
      <c r="Q76" s="32">
        <f>SUM(Q8:Q74)</f>
        <v>0</v>
      </c>
      <c r="R76" s="49" t="e">
        <f t="shared" ref="R76" si="24">(P76*100)/Q76</f>
        <v>#DIV/0!</v>
      </c>
      <c r="S76" s="49" t="e">
        <f t="shared" ref="S76" si="25">P76/O76</f>
        <v>#DIV/0!</v>
      </c>
      <c r="T76" s="49" t="e">
        <f>O76/(C76-C75)</f>
        <v>#DIV/0!</v>
      </c>
      <c r="U76" s="49" t="e">
        <f>(Q76-P76)/O76</f>
        <v>#DIV/0!</v>
      </c>
      <c r="V76" s="49" t="e">
        <f>(F76+G76+E76)/(C76-C75)</f>
        <v>#DIV/0!</v>
      </c>
      <c r="W76" s="49" t="e">
        <f>(L76*100)/(I76+J76+L76)</f>
        <v>#DIV/0!</v>
      </c>
      <c r="X76" s="50" t="e">
        <f t="shared" ref="X76" si="26">(N76*100)/O76</f>
        <v>#DIV/0!</v>
      </c>
      <c r="Y76" s="88">
        <f>G76+F76</f>
        <v>0</v>
      </c>
      <c r="Z76" s="88">
        <f>J76+I76</f>
        <v>0</v>
      </c>
    </row>
    <row r="77" spans="1:36" ht="3.75" customHeight="1" thickBot="1" x14ac:dyDescent="0.3">
      <c r="A77" s="29"/>
      <c r="B77" s="67"/>
      <c r="C77" s="30"/>
      <c r="D77" s="30"/>
      <c r="E77" s="30"/>
      <c r="F77" s="30"/>
      <c r="G77" s="30"/>
      <c r="H77" s="30"/>
      <c r="I77" s="30"/>
      <c r="J77" s="30"/>
      <c r="K77" s="30"/>
      <c r="L77" s="30"/>
      <c r="M77" s="30"/>
      <c r="N77" s="30"/>
      <c r="O77" s="30"/>
      <c r="P77" s="30"/>
      <c r="Q77" s="30"/>
      <c r="R77" s="31"/>
      <c r="S77" s="31"/>
      <c r="T77" s="31"/>
      <c r="U77" s="31"/>
      <c r="V77" s="31"/>
      <c r="W77" s="31"/>
      <c r="X77" s="31"/>
    </row>
    <row r="78" spans="1:36" s="24" customFormat="1" ht="32.25" customHeight="1" thickBot="1" x14ac:dyDescent="0.3">
      <c r="A78" s="121" t="s">
        <v>52</v>
      </c>
      <c r="B78" s="122"/>
      <c r="C78" s="123"/>
      <c r="D78" s="123"/>
      <c r="E78" s="123"/>
      <c r="F78" s="123"/>
      <c r="G78" s="123"/>
      <c r="H78" s="123"/>
      <c r="I78" s="123"/>
      <c r="J78" s="123"/>
      <c r="K78" s="123"/>
      <c r="L78" s="123"/>
      <c r="M78" s="123"/>
      <c r="N78" s="123"/>
      <c r="O78" s="123"/>
      <c r="P78" s="123"/>
      <c r="Q78" s="123"/>
      <c r="R78" s="123"/>
      <c r="S78" s="123"/>
      <c r="T78" s="123"/>
      <c r="U78" s="123"/>
      <c r="V78" s="123"/>
      <c r="W78" s="123"/>
      <c r="X78" s="124"/>
      <c r="Y78" s="77"/>
      <c r="Z78" s="77"/>
      <c r="AA78" s="77"/>
      <c r="AB78" s="77"/>
      <c r="AC78" s="77"/>
      <c r="AD78" s="77"/>
      <c r="AE78" s="77"/>
      <c r="AF78" s="77"/>
      <c r="AG78" s="77"/>
      <c r="AH78" s="77"/>
      <c r="AI78" s="77"/>
      <c r="AJ78" s="77"/>
    </row>
  </sheetData>
  <sheetProtection password="CF52" sheet="1" objects="1" scenarios="1" formatCells="0" formatColumns="0" formatRows="0" insertColumns="0" insertRows="0" insertHyperlinks="0" deleteColumns="0" deleteRows="0" sort="0" autoFilter="0" pivotTables="0"/>
  <mergeCells count="32">
    <mergeCell ref="Y6:Y7"/>
    <mergeCell ref="Z6:Z7"/>
    <mergeCell ref="H6:J6"/>
    <mergeCell ref="K6:L6"/>
    <mergeCell ref="X6:X7"/>
    <mergeCell ref="R6:R7"/>
    <mergeCell ref="S6:S7"/>
    <mergeCell ref="T6:T7"/>
    <mergeCell ref="U6:U7"/>
    <mergeCell ref="V6:V7"/>
    <mergeCell ref="W6:W7"/>
    <mergeCell ref="M6:M7"/>
    <mergeCell ref="N6:N7"/>
    <mergeCell ref="O6:O7"/>
    <mergeCell ref="P6:P7"/>
    <mergeCell ref="Q6:Q7"/>
    <mergeCell ref="A78:X78"/>
    <mergeCell ref="H1:I1"/>
    <mergeCell ref="L2:M2"/>
    <mergeCell ref="N2:P2"/>
    <mergeCell ref="T2:W2"/>
    <mergeCell ref="L3:P3"/>
    <mergeCell ref="T3:U3"/>
    <mergeCell ref="W3:X3"/>
    <mergeCell ref="G4:N4"/>
    <mergeCell ref="O4:P4"/>
    <mergeCell ref="C5:V5"/>
    <mergeCell ref="A6:A7"/>
    <mergeCell ref="B6:B7"/>
    <mergeCell ref="C6:C7"/>
    <mergeCell ref="D6:D7"/>
    <mergeCell ref="E6:G6"/>
  </mergeCells>
  <pageMargins left="0.19685039370078741" right="0.19685039370078741" top="0.39370078740157483" bottom="0.35433070866141736" header="0" footer="0"/>
  <pageSetup paperSize="9" scale="87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theme="6" tint="0.59999389629810485"/>
  </sheetPr>
  <dimension ref="A1:AJ78"/>
  <sheetViews>
    <sheetView rightToLeft="1" workbookViewId="0">
      <pane ySplit="7" topLeftCell="A8" activePane="bottomLeft" state="frozen"/>
      <selection pane="bottomLeft" activeCell="Y6" sqref="Y6:Z76"/>
    </sheetView>
  </sheetViews>
  <sheetFormatPr defaultColWidth="9" defaultRowHeight="15" x14ac:dyDescent="0.25"/>
  <cols>
    <col min="1" max="1" width="24.625" style="6" customWidth="1"/>
    <col min="2" max="2" width="4.75" style="6" customWidth="1"/>
    <col min="3" max="3" width="4.875" style="6" customWidth="1"/>
    <col min="4" max="4" width="6" style="6" customWidth="1"/>
    <col min="5" max="8" width="4.375" style="6" customWidth="1"/>
    <col min="9" max="9" width="4.25" style="6" customWidth="1"/>
    <col min="10" max="10" width="5.25" style="6" customWidth="1"/>
    <col min="11" max="11" width="3.75" style="6" customWidth="1"/>
    <col min="12" max="12" width="3.625" style="6" customWidth="1"/>
    <col min="13" max="13" width="4" style="6" customWidth="1"/>
    <col min="14" max="14" width="4.125" style="6" customWidth="1"/>
    <col min="15" max="16" width="5.875" style="6" customWidth="1"/>
    <col min="17" max="17" width="6.375" style="6" customWidth="1"/>
    <col min="18" max="18" width="6.25" style="6" customWidth="1"/>
    <col min="19" max="19" width="4.75" style="6" customWidth="1"/>
    <col min="20" max="20" width="5.375" style="6" customWidth="1"/>
    <col min="21" max="21" width="4.875" style="6" customWidth="1"/>
    <col min="22" max="22" width="5.75" style="6" customWidth="1"/>
    <col min="23" max="23" width="4.75" style="6" customWidth="1"/>
    <col min="24" max="24" width="4.625" style="6" customWidth="1"/>
    <col min="25" max="26" width="6.625" style="6" customWidth="1"/>
    <col min="27" max="16384" width="9" style="6"/>
  </cols>
  <sheetData>
    <row r="1" spans="1:26" ht="14.25" customHeight="1" thickBot="1" x14ac:dyDescent="0.55000000000000004">
      <c r="A1" s="1"/>
      <c r="B1" s="4"/>
      <c r="C1" s="75"/>
      <c r="D1" s="75"/>
      <c r="E1" s="2"/>
      <c r="F1" s="2"/>
      <c r="G1" s="3"/>
      <c r="H1" s="94"/>
      <c r="I1" s="94"/>
      <c r="J1" s="3"/>
      <c r="K1" s="3"/>
      <c r="L1" s="4"/>
      <c r="M1" s="75"/>
      <c r="N1" s="75"/>
      <c r="O1" s="75"/>
      <c r="P1" s="75"/>
      <c r="Q1" s="4"/>
      <c r="R1" s="4"/>
      <c r="S1" s="4"/>
      <c r="T1" s="4"/>
      <c r="U1" s="4"/>
      <c r="V1" s="4"/>
      <c r="W1" s="4"/>
      <c r="X1" s="5"/>
    </row>
    <row r="2" spans="1:26" ht="16.5" customHeight="1" thickBot="1" x14ac:dyDescent="0.3">
      <c r="A2" s="7"/>
      <c r="B2" s="24"/>
      <c r="C2" s="8"/>
      <c r="D2" s="8"/>
      <c r="E2" s="9"/>
      <c r="F2" s="10"/>
      <c r="G2" s="10"/>
      <c r="H2" s="10"/>
      <c r="I2" s="10"/>
      <c r="J2" s="10"/>
      <c r="K2" s="79"/>
      <c r="L2" s="95" t="s">
        <v>0</v>
      </c>
      <c r="M2" s="96"/>
      <c r="N2" s="97"/>
      <c r="O2" s="98"/>
      <c r="P2" s="99"/>
      <c r="Q2" s="79"/>
      <c r="R2" s="76"/>
      <c r="S2" s="76"/>
      <c r="T2" s="100" t="s">
        <v>1</v>
      </c>
      <c r="U2" s="101"/>
      <c r="V2" s="101"/>
      <c r="W2" s="101"/>
      <c r="X2" s="12"/>
    </row>
    <row r="3" spans="1:26" ht="16.5" customHeight="1" thickBot="1" x14ac:dyDescent="0.6">
      <c r="A3" s="13" t="s">
        <v>2</v>
      </c>
      <c r="B3" s="64"/>
      <c r="C3" s="14"/>
      <c r="D3" s="14"/>
      <c r="E3" s="15"/>
      <c r="F3" s="15"/>
      <c r="G3" s="15"/>
      <c r="H3" s="79"/>
      <c r="I3" s="16"/>
      <c r="J3" s="79"/>
      <c r="K3" s="79"/>
      <c r="L3" s="102" t="s">
        <v>3</v>
      </c>
      <c r="M3" s="103"/>
      <c r="N3" s="103"/>
      <c r="O3" s="103"/>
      <c r="P3" s="103"/>
      <c r="Q3" s="79"/>
      <c r="R3" s="17"/>
      <c r="S3" s="18" t="s">
        <v>4</v>
      </c>
      <c r="T3" s="104" t="s">
        <v>106</v>
      </c>
      <c r="U3" s="105"/>
      <c r="V3" s="18" t="s">
        <v>5</v>
      </c>
      <c r="W3" s="106">
        <v>1400</v>
      </c>
      <c r="X3" s="107"/>
    </row>
    <row r="4" spans="1:26" ht="15" customHeight="1" thickBot="1" x14ac:dyDescent="0.6">
      <c r="A4" s="19" t="s">
        <v>6</v>
      </c>
      <c r="B4" s="65"/>
      <c r="C4" s="20"/>
      <c r="D4" s="20"/>
      <c r="E4" s="20"/>
      <c r="F4" s="20"/>
      <c r="G4" s="108" t="s">
        <v>7</v>
      </c>
      <c r="H4" s="109"/>
      <c r="I4" s="109"/>
      <c r="J4" s="109"/>
      <c r="K4" s="109"/>
      <c r="L4" s="109"/>
      <c r="M4" s="109"/>
      <c r="N4" s="110"/>
      <c r="O4" s="97"/>
      <c r="P4" s="99"/>
      <c r="Q4" s="21"/>
      <c r="R4" s="80"/>
      <c r="S4" s="21"/>
      <c r="T4" s="21"/>
      <c r="U4" s="21"/>
      <c r="V4" s="21"/>
      <c r="W4" s="21"/>
      <c r="X4" s="23"/>
    </row>
    <row r="5" spans="1:26" ht="3" customHeight="1" thickBot="1" x14ac:dyDescent="0.3">
      <c r="A5" s="24"/>
      <c r="B5" s="24"/>
      <c r="C5" s="111"/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11"/>
      <c r="O5" s="111"/>
      <c r="P5" s="111"/>
      <c r="Q5" s="111"/>
      <c r="R5" s="111"/>
      <c r="S5" s="111"/>
      <c r="T5" s="111"/>
      <c r="U5" s="111"/>
      <c r="V5" s="111"/>
    </row>
    <row r="6" spans="1:26" ht="18.75" customHeight="1" x14ac:dyDescent="0.25">
      <c r="A6" s="112" t="s">
        <v>8</v>
      </c>
      <c r="B6" s="128" t="s">
        <v>124</v>
      </c>
      <c r="C6" s="131" t="s">
        <v>127</v>
      </c>
      <c r="D6" s="114" t="s">
        <v>111</v>
      </c>
      <c r="E6" s="134" t="s">
        <v>10</v>
      </c>
      <c r="F6" s="135"/>
      <c r="G6" s="136"/>
      <c r="H6" s="134" t="s">
        <v>11</v>
      </c>
      <c r="I6" s="135"/>
      <c r="J6" s="136"/>
      <c r="K6" s="134" t="s">
        <v>12</v>
      </c>
      <c r="L6" s="136"/>
      <c r="M6" s="131" t="s">
        <v>13</v>
      </c>
      <c r="N6" s="131" t="s">
        <v>14</v>
      </c>
      <c r="O6" s="131" t="s">
        <v>15</v>
      </c>
      <c r="P6" s="131" t="s">
        <v>16</v>
      </c>
      <c r="Q6" s="139" t="s">
        <v>17</v>
      </c>
      <c r="R6" s="125" t="s">
        <v>108</v>
      </c>
      <c r="S6" s="125" t="s">
        <v>18</v>
      </c>
      <c r="T6" s="114" t="s">
        <v>19</v>
      </c>
      <c r="U6" s="114" t="s">
        <v>20</v>
      </c>
      <c r="V6" s="125" t="s">
        <v>109</v>
      </c>
      <c r="W6" s="125" t="s">
        <v>21</v>
      </c>
      <c r="X6" s="137" t="s">
        <v>22</v>
      </c>
      <c r="Y6" s="120" t="s">
        <v>137</v>
      </c>
      <c r="Z6" s="120" t="s">
        <v>138</v>
      </c>
    </row>
    <row r="7" spans="1:26" ht="139.5" customHeight="1" x14ac:dyDescent="0.25">
      <c r="A7" s="130"/>
      <c r="B7" s="129"/>
      <c r="C7" s="132"/>
      <c r="D7" s="133"/>
      <c r="E7" s="78" t="s">
        <v>23</v>
      </c>
      <c r="F7" s="78" t="s">
        <v>24</v>
      </c>
      <c r="G7" s="78" t="s">
        <v>25</v>
      </c>
      <c r="H7" s="78" t="s">
        <v>26</v>
      </c>
      <c r="I7" s="78" t="s">
        <v>27</v>
      </c>
      <c r="J7" s="78" t="s">
        <v>28</v>
      </c>
      <c r="K7" s="78" t="s">
        <v>29</v>
      </c>
      <c r="L7" s="78" t="s">
        <v>30</v>
      </c>
      <c r="M7" s="133"/>
      <c r="N7" s="132"/>
      <c r="O7" s="132"/>
      <c r="P7" s="132"/>
      <c r="Q7" s="140"/>
      <c r="R7" s="120"/>
      <c r="S7" s="120"/>
      <c r="T7" s="115"/>
      <c r="U7" s="115"/>
      <c r="V7" s="120"/>
      <c r="W7" s="120"/>
      <c r="X7" s="138"/>
      <c r="Y7" s="120" t="s">
        <v>137</v>
      </c>
      <c r="Z7" s="120" t="s">
        <v>138</v>
      </c>
    </row>
    <row r="8" spans="1:26" ht="17.100000000000001" customHeight="1" x14ac:dyDescent="0.25">
      <c r="A8" s="32" t="s">
        <v>31</v>
      </c>
      <c r="B8" s="68"/>
      <c r="C8" s="46"/>
      <c r="D8" s="46"/>
      <c r="E8" s="46"/>
      <c r="F8" s="46"/>
      <c r="G8" s="46"/>
      <c r="H8" s="46"/>
      <c r="I8" s="46"/>
      <c r="J8" s="46"/>
      <c r="K8" s="46"/>
      <c r="L8" s="46"/>
      <c r="M8" s="46"/>
      <c r="N8" s="26">
        <f t="shared" ref="N8:N39" si="0">K8+L8</f>
        <v>0</v>
      </c>
      <c r="O8" s="26">
        <f t="shared" ref="O8:O39" si="1">H8+I8+J8+N8</f>
        <v>0</v>
      </c>
      <c r="P8" s="26">
        <f t="shared" ref="P8:P39" si="2">D8+M8</f>
        <v>0</v>
      </c>
      <c r="Q8" s="26">
        <f t="shared" ref="Q8:Q39" si="3">C8*B8</f>
        <v>0</v>
      </c>
      <c r="R8" s="47" t="e">
        <f>(P8*100)/Q8</f>
        <v>#DIV/0!</v>
      </c>
      <c r="S8" s="47" t="e">
        <f>P8/O8</f>
        <v>#DIV/0!</v>
      </c>
      <c r="T8" s="47" t="e">
        <f t="shared" ref="T8:T39" si="4">O8/C8</f>
        <v>#DIV/0!</v>
      </c>
      <c r="U8" s="47" t="e">
        <f>(Q8-P8)/O8</f>
        <v>#DIV/0!</v>
      </c>
      <c r="V8" s="47" t="e">
        <f t="shared" ref="V8:V39" si="5">(E8+F8+G8)/C8</f>
        <v>#DIV/0!</v>
      </c>
      <c r="W8" s="47" t="e">
        <f t="shared" ref="W8:W39" si="6">(L8*100)/(H8+I8+J8+L8)</f>
        <v>#DIV/0!</v>
      </c>
      <c r="X8" s="48" t="e">
        <f>(N8*100)/O8</f>
        <v>#DIV/0!</v>
      </c>
      <c r="Y8" s="87">
        <f>G8+F8+E8</f>
        <v>0</v>
      </c>
      <c r="Z8" s="87">
        <f t="shared" ref="Z8:Z39" si="7">J8+I8+H8</f>
        <v>0</v>
      </c>
    </row>
    <row r="9" spans="1:26" ht="17.100000000000001" customHeight="1" x14ac:dyDescent="0.25">
      <c r="A9" s="32" t="s">
        <v>112</v>
      </c>
      <c r="B9" s="68"/>
      <c r="C9" s="46"/>
      <c r="D9" s="46"/>
      <c r="E9" s="46"/>
      <c r="F9" s="46"/>
      <c r="G9" s="46"/>
      <c r="H9" s="46"/>
      <c r="I9" s="46"/>
      <c r="J9" s="46"/>
      <c r="K9" s="46"/>
      <c r="L9" s="46"/>
      <c r="M9" s="46"/>
      <c r="N9" s="26">
        <f t="shared" si="0"/>
        <v>0</v>
      </c>
      <c r="O9" s="26">
        <f t="shared" si="1"/>
        <v>0</v>
      </c>
      <c r="P9" s="26">
        <f t="shared" si="2"/>
        <v>0</v>
      </c>
      <c r="Q9" s="26">
        <f t="shared" si="3"/>
        <v>0</v>
      </c>
      <c r="R9" s="47" t="e">
        <f t="shared" ref="R9:R75" si="8">(P9*100)/Q9</f>
        <v>#DIV/0!</v>
      </c>
      <c r="S9" s="47" t="e">
        <f t="shared" ref="S9:S75" si="9">P9/O9</f>
        <v>#DIV/0!</v>
      </c>
      <c r="T9" s="47" t="e">
        <f t="shared" si="4"/>
        <v>#DIV/0!</v>
      </c>
      <c r="U9" s="47" t="e">
        <f t="shared" ref="U9:U75" si="10">(Q9-P9)/O9</f>
        <v>#DIV/0!</v>
      </c>
      <c r="V9" s="47" t="e">
        <f t="shared" si="5"/>
        <v>#DIV/0!</v>
      </c>
      <c r="W9" s="47" t="e">
        <f t="shared" si="6"/>
        <v>#DIV/0!</v>
      </c>
      <c r="X9" s="48" t="e">
        <f t="shared" ref="X9:X75" si="11">(N9*100)/O9</f>
        <v>#DIV/0!</v>
      </c>
      <c r="Y9" s="87">
        <f t="shared" ref="Y9:Y72" si="12">G9+F9+E9</f>
        <v>0</v>
      </c>
      <c r="Z9" s="87">
        <f t="shared" si="7"/>
        <v>0</v>
      </c>
    </row>
    <row r="10" spans="1:26" ht="17.100000000000001" customHeight="1" x14ac:dyDescent="0.25">
      <c r="A10" s="32" t="s">
        <v>113</v>
      </c>
      <c r="B10" s="68"/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26">
        <f t="shared" si="0"/>
        <v>0</v>
      </c>
      <c r="O10" s="26">
        <f t="shared" si="1"/>
        <v>0</v>
      </c>
      <c r="P10" s="26">
        <f t="shared" si="2"/>
        <v>0</v>
      </c>
      <c r="Q10" s="26">
        <f t="shared" si="3"/>
        <v>0</v>
      </c>
      <c r="R10" s="47" t="e">
        <f t="shared" si="8"/>
        <v>#DIV/0!</v>
      </c>
      <c r="S10" s="47" t="e">
        <f t="shared" si="9"/>
        <v>#DIV/0!</v>
      </c>
      <c r="T10" s="47" t="e">
        <f t="shared" si="4"/>
        <v>#DIV/0!</v>
      </c>
      <c r="U10" s="47" t="e">
        <f t="shared" si="10"/>
        <v>#DIV/0!</v>
      </c>
      <c r="V10" s="47" t="e">
        <f t="shared" si="5"/>
        <v>#DIV/0!</v>
      </c>
      <c r="W10" s="47" t="e">
        <f t="shared" si="6"/>
        <v>#DIV/0!</v>
      </c>
      <c r="X10" s="48" t="e">
        <f t="shared" si="11"/>
        <v>#DIV/0!</v>
      </c>
      <c r="Y10" s="87">
        <f t="shared" si="12"/>
        <v>0</v>
      </c>
      <c r="Z10" s="87">
        <f t="shared" si="7"/>
        <v>0</v>
      </c>
    </row>
    <row r="11" spans="1:26" ht="17.100000000000001" customHeight="1" x14ac:dyDescent="0.25">
      <c r="A11" s="32" t="s">
        <v>34</v>
      </c>
      <c r="B11" s="68"/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26">
        <f t="shared" si="0"/>
        <v>0</v>
      </c>
      <c r="O11" s="26">
        <f t="shared" si="1"/>
        <v>0</v>
      </c>
      <c r="P11" s="26">
        <f t="shared" si="2"/>
        <v>0</v>
      </c>
      <c r="Q11" s="26">
        <f t="shared" si="3"/>
        <v>0</v>
      </c>
      <c r="R11" s="47" t="e">
        <f t="shared" si="8"/>
        <v>#DIV/0!</v>
      </c>
      <c r="S11" s="47" t="e">
        <f t="shared" si="9"/>
        <v>#DIV/0!</v>
      </c>
      <c r="T11" s="47" t="e">
        <f t="shared" si="4"/>
        <v>#DIV/0!</v>
      </c>
      <c r="U11" s="47" t="e">
        <f t="shared" si="10"/>
        <v>#DIV/0!</v>
      </c>
      <c r="V11" s="47" t="e">
        <f t="shared" si="5"/>
        <v>#DIV/0!</v>
      </c>
      <c r="W11" s="47" t="e">
        <f t="shared" si="6"/>
        <v>#DIV/0!</v>
      </c>
      <c r="X11" s="48" t="e">
        <f t="shared" si="11"/>
        <v>#DIV/0!</v>
      </c>
      <c r="Y11" s="87">
        <f t="shared" si="12"/>
        <v>0</v>
      </c>
      <c r="Z11" s="87">
        <f t="shared" si="7"/>
        <v>0</v>
      </c>
    </row>
    <row r="12" spans="1:26" ht="17.100000000000001" customHeight="1" x14ac:dyDescent="0.25">
      <c r="A12" s="32" t="s">
        <v>35</v>
      </c>
      <c r="B12" s="68"/>
      <c r="C12" s="46"/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26">
        <f t="shared" si="0"/>
        <v>0</v>
      </c>
      <c r="O12" s="26">
        <f t="shared" si="1"/>
        <v>0</v>
      </c>
      <c r="P12" s="26">
        <f t="shared" si="2"/>
        <v>0</v>
      </c>
      <c r="Q12" s="26">
        <f t="shared" si="3"/>
        <v>0</v>
      </c>
      <c r="R12" s="47" t="e">
        <f t="shared" si="8"/>
        <v>#DIV/0!</v>
      </c>
      <c r="S12" s="47" t="e">
        <f t="shared" si="9"/>
        <v>#DIV/0!</v>
      </c>
      <c r="T12" s="47" t="e">
        <f t="shared" si="4"/>
        <v>#DIV/0!</v>
      </c>
      <c r="U12" s="47" t="e">
        <f t="shared" si="10"/>
        <v>#DIV/0!</v>
      </c>
      <c r="V12" s="47" t="e">
        <f t="shared" si="5"/>
        <v>#DIV/0!</v>
      </c>
      <c r="W12" s="47" t="e">
        <f t="shared" si="6"/>
        <v>#DIV/0!</v>
      </c>
      <c r="X12" s="48" t="e">
        <f t="shared" si="11"/>
        <v>#DIV/0!</v>
      </c>
      <c r="Y12" s="87">
        <f t="shared" si="12"/>
        <v>0</v>
      </c>
      <c r="Z12" s="87">
        <f t="shared" si="7"/>
        <v>0</v>
      </c>
    </row>
    <row r="13" spans="1:26" ht="17.100000000000001" customHeight="1" x14ac:dyDescent="0.25">
      <c r="A13" s="32" t="s">
        <v>36</v>
      </c>
      <c r="B13" s="68"/>
      <c r="C13" s="46"/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26">
        <f t="shared" si="0"/>
        <v>0</v>
      </c>
      <c r="O13" s="26">
        <f t="shared" si="1"/>
        <v>0</v>
      </c>
      <c r="P13" s="26">
        <f t="shared" si="2"/>
        <v>0</v>
      </c>
      <c r="Q13" s="26">
        <f t="shared" si="3"/>
        <v>0</v>
      </c>
      <c r="R13" s="47" t="e">
        <f t="shared" si="8"/>
        <v>#DIV/0!</v>
      </c>
      <c r="S13" s="47" t="e">
        <f t="shared" si="9"/>
        <v>#DIV/0!</v>
      </c>
      <c r="T13" s="47" t="e">
        <f t="shared" si="4"/>
        <v>#DIV/0!</v>
      </c>
      <c r="U13" s="47" t="e">
        <f t="shared" si="10"/>
        <v>#DIV/0!</v>
      </c>
      <c r="V13" s="47" t="e">
        <f t="shared" si="5"/>
        <v>#DIV/0!</v>
      </c>
      <c r="W13" s="47" t="e">
        <f t="shared" si="6"/>
        <v>#DIV/0!</v>
      </c>
      <c r="X13" s="48" t="e">
        <f t="shared" si="11"/>
        <v>#DIV/0!</v>
      </c>
      <c r="Y13" s="87">
        <f t="shared" si="12"/>
        <v>0</v>
      </c>
      <c r="Z13" s="87">
        <f t="shared" si="7"/>
        <v>0</v>
      </c>
    </row>
    <row r="14" spans="1:26" ht="17.100000000000001" customHeight="1" x14ac:dyDescent="0.25">
      <c r="A14" s="32" t="s">
        <v>37</v>
      </c>
      <c r="B14" s="68"/>
      <c r="C14" s="46"/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26">
        <f t="shared" si="0"/>
        <v>0</v>
      </c>
      <c r="O14" s="26">
        <f t="shared" si="1"/>
        <v>0</v>
      </c>
      <c r="P14" s="26">
        <f t="shared" si="2"/>
        <v>0</v>
      </c>
      <c r="Q14" s="26">
        <f t="shared" si="3"/>
        <v>0</v>
      </c>
      <c r="R14" s="47" t="e">
        <f t="shared" si="8"/>
        <v>#DIV/0!</v>
      </c>
      <c r="S14" s="47" t="e">
        <f t="shared" si="9"/>
        <v>#DIV/0!</v>
      </c>
      <c r="T14" s="47" t="e">
        <f t="shared" si="4"/>
        <v>#DIV/0!</v>
      </c>
      <c r="U14" s="47" t="e">
        <f t="shared" si="10"/>
        <v>#DIV/0!</v>
      </c>
      <c r="V14" s="47" t="e">
        <f t="shared" si="5"/>
        <v>#DIV/0!</v>
      </c>
      <c r="W14" s="47" t="e">
        <f t="shared" si="6"/>
        <v>#DIV/0!</v>
      </c>
      <c r="X14" s="48" t="e">
        <f t="shared" si="11"/>
        <v>#DIV/0!</v>
      </c>
      <c r="Y14" s="87">
        <f t="shared" si="12"/>
        <v>0</v>
      </c>
      <c r="Z14" s="87">
        <f t="shared" si="7"/>
        <v>0</v>
      </c>
    </row>
    <row r="15" spans="1:26" ht="17.100000000000001" customHeight="1" x14ac:dyDescent="0.25">
      <c r="A15" s="32" t="s">
        <v>114</v>
      </c>
      <c r="B15" s="68"/>
      <c r="C15" s="46"/>
      <c r="D15" s="46"/>
      <c r="E15" s="46"/>
      <c r="F15" s="46"/>
      <c r="G15" s="46"/>
      <c r="H15" s="46"/>
      <c r="I15" s="46"/>
      <c r="J15" s="46"/>
      <c r="K15" s="46"/>
      <c r="L15" s="46"/>
      <c r="M15" s="46"/>
      <c r="N15" s="26">
        <f t="shared" si="0"/>
        <v>0</v>
      </c>
      <c r="O15" s="26">
        <f t="shared" si="1"/>
        <v>0</v>
      </c>
      <c r="P15" s="26">
        <f t="shared" si="2"/>
        <v>0</v>
      </c>
      <c r="Q15" s="26">
        <f t="shared" si="3"/>
        <v>0</v>
      </c>
      <c r="R15" s="47" t="e">
        <f t="shared" si="8"/>
        <v>#DIV/0!</v>
      </c>
      <c r="S15" s="47" t="e">
        <f t="shared" si="9"/>
        <v>#DIV/0!</v>
      </c>
      <c r="T15" s="47" t="e">
        <f t="shared" si="4"/>
        <v>#DIV/0!</v>
      </c>
      <c r="U15" s="47" t="e">
        <f t="shared" si="10"/>
        <v>#DIV/0!</v>
      </c>
      <c r="V15" s="47" t="e">
        <f t="shared" si="5"/>
        <v>#DIV/0!</v>
      </c>
      <c r="W15" s="47" t="e">
        <f t="shared" si="6"/>
        <v>#DIV/0!</v>
      </c>
      <c r="X15" s="48" t="e">
        <f t="shared" si="11"/>
        <v>#DIV/0!</v>
      </c>
      <c r="Y15" s="87">
        <f t="shared" si="12"/>
        <v>0</v>
      </c>
      <c r="Z15" s="87">
        <f t="shared" si="7"/>
        <v>0</v>
      </c>
    </row>
    <row r="16" spans="1:26" ht="17.100000000000001" customHeight="1" x14ac:dyDescent="0.25">
      <c r="A16" s="32" t="s">
        <v>125</v>
      </c>
      <c r="B16" s="68"/>
      <c r="C16" s="46"/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26">
        <f t="shared" si="0"/>
        <v>0</v>
      </c>
      <c r="O16" s="26">
        <f t="shared" si="1"/>
        <v>0</v>
      </c>
      <c r="P16" s="26">
        <f t="shared" si="2"/>
        <v>0</v>
      </c>
      <c r="Q16" s="26">
        <f t="shared" si="3"/>
        <v>0</v>
      </c>
      <c r="R16" s="47" t="e">
        <f t="shared" si="8"/>
        <v>#DIV/0!</v>
      </c>
      <c r="S16" s="47" t="e">
        <f t="shared" si="9"/>
        <v>#DIV/0!</v>
      </c>
      <c r="T16" s="47" t="e">
        <f t="shared" si="4"/>
        <v>#DIV/0!</v>
      </c>
      <c r="U16" s="47" t="e">
        <f t="shared" si="10"/>
        <v>#DIV/0!</v>
      </c>
      <c r="V16" s="47" t="e">
        <f t="shared" si="5"/>
        <v>#DIV/0!</v>
      </c>
      <c r="W16" s="47" t="e">
        <f t="shared" si="6"/>
        <v>#DIV/0!</v>
      </c>
      <c r="X16" s="48" t="e">
        <f t="shared" si="11"/>
        <v>#DIV/0!</v>
      </c>
      <c r="Y16" s="87">
        <f t="shared" si="12"/>
        <v>0</v>
      </c>
      <c r="Z16" s="87">
        <f t="shared" si="7"/>
        <v>0</v>
      </c>
    </row>
    <row r="17" spans="1:26" ht="18.75" customHeight="1" x14ac:dyDescent="0.25">
      <c r="A17" s="32" t="s">
        <v>44</v>
      </c>
      <c r="B17" s="68"/>
      <c r="C17" s="46"/>
      <c r="D17" s="46"/>
      <c r="E17" s="46"/>
      <c r="F17" s="46"/>
      <c r="G17" s="46"/>
      <c r="H17" s="46"/>
      <c r="I17" s="46"/>
      <c r="J17" s="46"/>
      <c r="K17" s="46"/>
      <c r="L17" s="46"/>
      <c r="M17" s="46"/>
      <c r="N17" s="26">
        <f t="shared" si="0"/>
        <v>0</v>
      </c>
      <c r="O17" s="26">
        <f t="shared" si="1"/>
        <v>0</v>
      </c>
      <c r="P17" s="26">
        <f t="shared" si="2"/>
        <v>0</v>
      </c>
      <c r="Q17" s="26">
        <f t="shared" si="3"/>
        <v>0</v>
      </c>
      <c r="R17" s="47" t="e">
        <f t="shared" si="8"/>
        <v>#DIV/0!</v>
      </c>
      <c r="S17" s="47" t="e">
        <f t="shared" si="9"/>
        <v>#DIV/0!</v>
      </c>
      <c r="T17" s="47" t="e">
        <f t="shared" si="4"/>
        <v>#DIV/0!</v>
      </c>
      <c r="U17" s="47" t="e">
        <f t="shared" si="10"/>
        <v>#DIV/0!</v>
      </c>
      <c r="V17" s="47" t="e">
        <f t="shared" si="5"/>
        <v>#DIV/0!</v>
      </c>
      <c r="W17" s="47" t="e">
        <f t="shared" si="6"/>
        <v>#DIV/0!</v>
      </c>
      <c r="X17" s="48" t="e">
        <f t="shared" si="11"/>
        <v>#DIV/0!</v>
      </c>
      <c r="Y17" s="87">
        <f t="shared" si="12"/>
        <v>0</v>
      </c>
      <c r="Z17" s="87">
        <f t="shared" si="7"/>
        <v>0</v>
      </c>
    </row>
    <row r="18" spans="1:26" ht="17.100000000000001" customHeight="1" x14ac:dyDescent="0.25">
      <c r="A18" s="32" t="s">
        <v>54</v>
      </c>
      <c r="B18" s="68"/>
      <c r="C18" s="46"/>
      <c r="D18" s="46"/>
      <c r="E18" s="46"/>
      <c r="F18" s="46"/>
      <c r="G18" s="46"/>
      <c r="H18" s="46"/>
      <c r="I18" s="46"/>
      <c r="J18" s="46"/>
      <c r="K18" s="46"/>
      <c r="L18" s="46"/>
      <c r="M18" s="46"/>
      <c r="N18" s="26">
        <f t="shared" si="0"/>
        <v>0</v>
      </c>
      <c r="O18" s="26">
        <f t="shared" si="1"/>
        <v>0</v>
      </c>
      <c r="P18" s="26">
        <f t="shared" si="2"/>
        <v>0</v>
      </c>
      <c r="Q18" s="26">
        <f t="shared" si="3"/>
        <v>0</v>
      </c>
      <c r="R18" s="47" t="e">
        <f t="shared" si="8"/>
        <v>#DIV/0!</v>
      </c>
      <c r="S18" s="47" t="e">
        <f t="shared" si="9"/>
        <v>#DIV/0!</v>
      </c>
      <c r="T18" s="47" t="e">
        <f t="shared" si="4"/>
        <v>#DIV/0!</v>
      </c>
      <c r="U18" s="47" t="e">
        <f t="shared" si="10"/>
        <v>#DIV/0!</v>
      </c>
      <c r="V18" s="47" t="e">
        <f t="shared" si="5"/>
        <v>#DIV/0!</v>
      </c>
      <c r="W18" s="47" t="e">
        <f t="shared" si="6"/>
        <v>#DIV/0!</v>
      </c>
      <c r="X18" s="48" t="e">
        <f t="shared" si="11"/>
        <v>#DIV/0!</v>
      </c>
      <c r="Y18" s="87">
        <f t="shared" si="12"/>
        <v>0</v>
      </c>
      <c r="Z18" s="87">
        <f t="shared" si="7"/>
        <v>0</v>
      </c>
    </row>
    <row r="19" spans="1:26" ht="17.100000000000001" customHeight="1" x14ac:dyDescent="0.25">
      <c r="A19" s="32" t="s">
        <v>38</v>
      </c>
      <c r="B19" s="68"/>
      <c r="C19" s="46"/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26">
        <f t="shared" si="0"/>
        <v>0</v>
      </c>
      <c r="O19" s="26">
        <f t="shared" si="1"/>
        <v>0</v>
      </c>
      <c r="P19" s="26">
        <f t="shared" si="2"/>
        <v>0</v>
      </c>
      <c r="Q19" s="26">
        <f t="shared" si="3"/>
        <v>0</v>
      </c>
      <c r="R19" s="47" t="e">
        <f t="shared" si="8"/>
        <v>#DIV/0!</v>
      </c>
      <c r="S19" s="47" t="e">
        <f t="shared" si="9"/>
        <v>#DIV/0!</v>
      </c>
      <c r="T19" s="47" t="e">
        <f t="shared" si="4"/>
        <v>#DIV/0!</v>
      </c>
      <c r="U19" s="47" t="e">
        <f t="shared" si="10"/>
        <v>#DIV/0!</v>
      </c>
      <c r="V19" s="47" t="e">
        <f t="shared" si="5"/>
        <v>#DIV/0!</v>
      </c>
      <c r="W19" s="47" t="e">
        <f t="shared" si="6"/>
        <v>#DIV/0!</v>
      </c>
      <c r="X19" s="48" t="e">
        <f t="shared" si="11"/>
        <v>#DIV/0!</v>
      </c>
      <c r="Y19" s="87">
        <f t="shared" si="12"/>
        <v>0</v>
      </c>
      <c r="Z19" s="87">
        <f t="shared" si="7"/>
        <v>0</v>
      </c>
    </row>
    <row r="20" spans="1:26" ht="17.100000000000001" customHeight="1" x14ac:dyDescent="0.25">
      <c r="A20" s="32" t="s">
        <v>32</v>
      </c>
      <c r="B20" s="68"/>
      <c r="C20" s="46"/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26">
        <f t="shared" si="0"/>
        <v>0</v>
      </c>
      <c r="O20" s="26">
        <f t="shared" si="1"/>
        <v>0</v>
      </c>
      <c r="P20" s="26">
        <f t="shared" si="2"/>
        <v>0</v>
      </c>
      <c r="Q20" s="26">
        <f t="shared" si="3"/>
        <v>0</v>
      </c>
      <c r="R20" s="47" t="e">
        <f t="shared" si="8"/>
        <v>#DIV/0!</v>
      </c>
      <c r="S20" s="47" t="e">
        <f t="shared" si="9"/>
        <v>#DIV/0!</v>
      </c>
      <c r="T20" s="47" t="e">
        <f t="shared" si="4"/>
        <v>#DIV/0!</v>
      </c>
      <c r="U20" s="47" t="e">
        <f t="shared" si="10"/>
        <v>#DIV/0!</v>
      </c>
      <c r="V20" s="47" t="e">
        <f t="shared" si="5"/>
        <v>#DIV/0!</v>
      </c>
      <c r="W20" s="47" t="e">
        <f t="shared" si="6"/>
        <v>#DIV/0!</v>
      </c>
      <c r="X20" s="48" t="e">
        <f t="shared" si="11"/>
        <v>#DIV/0!</v>
      </c>
      <c r="Y20" s="87">
        <f t="shared" si="12"/>
        <v>0</v>
      </c>
      <c r="Z20" s="87">
        <f t="shared" si="7"/>
        <v>0</v>
      </c>
    </row>
    <row r="21" spans="1:26" ht="17.100000000000001" customHeight="1" x14ac:dyDescent="0.25">
      <c r="A21" s="32" t="s">
        <v>42</v>
      </c>
      <c r="B21" s="68"/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26">
        <f t="shared" si="0"/>
        <v>0</v>
      </c>
      <c r="O21" s="26">
        <f t="shared" si="1"/>
        <v>0</v>
      </c>
      <c r="P21" s="26">
        <f t="shared" si="2"/>
        <v>0</v>
      </c>
      <c r="Q21" s="26">
        <f t="shared" si="3"/>
        <v>0</v>
      </c>
      <c r="R21" s="47" t="e">
        <f t="shared" si="8"/>
        <v>#DIV/0!</v>
      </c>
      <c r="S21" s="47" t="e">
        <f t="shared" si="9"/>
        <v>#DIV/0!</v>
      </c>
      <c r="T21" s="47" t="e">
        <f t="shared" si="4"/>
        <v>#DIV/0!</v>
      </c>
      <c r="U21" s="47" t="e">
        <f t="shared" si="10"/>
        <v>#DIV/0!</v>
      </c>
      <c r="V21" s="47" t="e">
        <f t="shared" si="5"/>
        <v>#DIV/0!</v>
      </c>
      <c r="W21" s="47" t="e">
        <f t="shared" si="6"/>
        <v>#DIV/0!</v>
      </c>
      <c r="X21" s="48" t="e">
        <f t="shared" si="11"/>
        <v>#DIV/0!</v>
      </c>
      <c r="Y21" s="87">
        <f t="shared" si="12"/>
        <v>0</v>
      </c>
      <c r="Z21" s="87">
        <f t="shared" si="7"/>
        <v>0</v>
      </c>
    </row>
    <row r="22" spans="1:26" ht="17.100000000000001" customHeight="1" x14ac:dyDescent="0.25">
      <c r="A22" s="32" t="s">
        <v>55</v>
      </c>
      <c r="B22" s="68"/>
      <c r="C22" s="46"/>
      <c r="D22" s="46"/>
      <c r="E22" s="46"/>
      <c r="F22" s="46"/>
      <c r="G22" s="46"/>
      <c r="H22" s="46"/>
      <c r="I22" s="46"/>
      <c r="J22" s="46"/>
      <c r="K22" s="46"/>
      <c r="L22" s="46"/>
      <c r="M22" s="46"/>
      <c r="N22" s="26">
        <f t="shared" si="0"/>
        <v>0</v>
      </c>
      <c r="O22" s="26">
        <f t="shared" si="1"/>
        <v>0</v>
      </c>
      <c r="P22" s="26">
        <f t="shared" si="2"/>
        <v>0</v>
      </c>
      <c r="Q22" s="26">
        <f t="shared" si="3"/>
        <v>0</v>
      </c>
      <c r="R22" s="47" t="e">
        <f t="shared" si="8"/>
        <v>#DIV/0!</v>
      </c>
      <c r="S22" s="47" t="e">
        <f t="shared" si="9"/>
        <v>#DIV/0!</v>
      </c>
      <c r="T22" s="47" t="e">
        <f t="shared" si="4"/>
        <v>#DIV/0!</v>
      </c>
      <c r="U22" s="47" t="e">
        <f t="shared" si="10"/>
        <v>#DIV/0!</v>
      </c>
      <c r="V22" s="47" t="e">
        <f t="shared" si="5"/>
        <v>#DIV/0!</v>
      </c>
      <c r="W22" s="47" t="e">
        <f t="shared" si="6"/>
        <v>#DIV/0!</v>
      </c>
      <c r="X22" s="48" t="e">
        <f t="shared" si="11"/>
        <v>#DIV/0!</v>
      </c>
      <c r="Y22" s="87">
        <f t="shared" si="12"/>
        <v>0</v>
      </c>
      <c r="Z22" s="87">
        <f t="shared" si="7"/>
        <v>0</v>
      </c>
    </row>
    <row r="23" spans="1:26" ht="17.100000000000001" customHeight="1" x14ac:dyDescent="0.25">
      <c r="A23" s="32" t="s">
        <v>43</v>
      </c>
      <c r="B23" s="68"/>
      <c r="C23" s="46"/>
      <c r="D23" s="46"/>
      <c r="E23" s="46"/>
      <c r="F23" s="46"/>
      <c r="G23" s="46"/>
      <c r="H23" s="46"/>
      <c r="I23" s="46"/>
      <c r="J23" s="46"/>
      <c r="K23" s="46"/>
      <c r="L23" s="46"/>
      <c r="M23" s="46"/>
      <c r="N23" s="26">
        <f t="shared" si="0"/>
        <v>0</v>
      </c>
      <c r="O23" s="26">
        <f t="shared" si="1"/>
        <v>0</v>
      </c>
      <c r="P23" s="26">
        <f t="shared" si="2"/>
        <v>0</v>
      </c>
      <c r="Q23" s="26">
        <f t="shared" si="3"/>
        <v>0</v>
      </c>
      <c r="R23" s="47" t="e">
        <f t="shared" si="8"/>
        <v>#DIV/0!</v>
      </c>
      <c r="S23" s="47" t="e">
        <f t="shared" si="9"/>
        <v>#DIV/0!</v>
      </c>
      <c r="T23" s="47" t="e">
        <f t="shared" si="4"/>
        <v>#DIV/0!</v>
      </c>
      <c r="U23" s="47" t="e">
        <f t="shared" si="10"/>
        <v>#DIV/0!</v>
      </c>
      <c r="V23" s="47" t="e">
        <f t="shared" si="5"/>
        <v>#DIV/0!</v>
      </c>
      <c r="W23" s="47" t="e">
        <f t="shared" si="6"/>
        <v>#DIV/0!</v>
      </c>
      <c r="X23" s="48" t="e">
        <f t="shared" si="11"/>
        <v>#DIV/0!</v>
      </c>
      <c r="Y23" s="87">
        <f t="shared" si="12"/>
        <v>0</v>
      </c>
      <c r="Z23" s="87">
        <f t="shared" si="7"/>
        <v>0</v>
      </c>
    </row>
    <row r="24" spans="1:26" ht="17.100000000000001" customHeight="1" x14ac:dyDescent="0.25">
      <c r="A24" s="32" t="s">
        <v>45</v>
      </c>
      <c r="B24" s="68"/>
      <c r="C24" s="46"/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26">
        <f t="shared" si="0"/>
        <v>0</v>
      </c>
      <c r="O24" s="26">
        <f t="shared" si="1"/>
        <v>0</v>
      </c>
      <c r="P24" s="26">
        <f t="shared" si="2"/>
        <v>0</v>
      </c>
      <c r="Q24" s="26">
        <f t="shared" si="3"/>
        <v>0</v>
      </c>
      <c r="R24" s="47" t="e">
        <f t="shared" si="8"/>
        <v>#DIV/0!</v>
      </c>
      <c r="S24" s="47" t="e">
        <f t="shared" si="9"/>
        <v>#DIV/0!</v>
      </c>
      <c r="T24" s="47" t="e">
        <f t="shared" si="4"/>
        <v>#DIV/0!</v>
      </c>
      <c r="U24" s="47" t="e">
        <f t="shared" si="10"/>
        <v>#DIV/0!</v>
      </c>
      <c r="V24" s="47" t="e">
        <f t="shared" si="5"/>
        <v>#DIV/0!</v>
      </c>
      <c r="W24" s="47" t="e">
        <f t="shared" si="6"/>
        <v>#DIV/0!</v>
      </c>
      <c r="X24" s="48" t="e">
        <f t="shared" si="11"/>
        <v>#DIV/0!</v>
      </c>
      <c r="Y24" s="87">
        <f t="shared" si="12"/>
        <v>0</v>
      </c>
      <c r="Z24" s="87">
        <f t="shared" si="7"/>
        <v>0</v>
      </c>
    </row>
    <row r="25" spans="1:26" ht="17.100000000000001" customHeight="1" x14ac:dyDescent="0.25">
      <c r="A25" s="32" t="s">
        <v>47</v>
      </c>
      <c r="B25" s="68"/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26">
        <f t="shared" si="0"/>
        <v>0</v>
      </c>
      <c r="O25" s="26">
        <f t="shared" si="1"/>
        <v>0</v>
      </c>
      <c r="P25" s="26">
        <f t="shared" si="2"/>
        <v>0</v>
      </c>
      <c r="Q25" s="26">
        <f t="shared" si="3"/>
        <v>0</v>
      </c>
      <c r="R25" s="47" t="e">
        <f t="shared" si="8"/>
        <v>#DIV/0!</v>
      </c>
      <c r="S25" s="47" t="e">
        <f t="shared" si="9"/>
        <v>#DIV/0!</v>
      </c>
      <c r="T25" s="47" t="e">
        <f t="shared" si="4"/>
        <v>#DIV/0!</v>
      </c>
      <c r="U25" s="47" t="e">
        <f t="shared" si="10"/>
        <v>#DIV/0!</v>
      </c>
      <c r="V25" s="47" t="e">
        <f t="shared" si="5"/>
        <v>#DIV/0!</v>
      </c>
      <c r="W25" s="47" t="e">
        <f t="shared" si="6"/>
        <v>#DIV/0!</v>
      </c>
      <c r="X25" s="48" t="e">
        <f t="shared" si="11"/>
        <v>#DIV/0!</v>
      </c>
      <c r="Y25" s="87">
        <f t="shared" si="12"/>
        <v>0</v>
      </c>
      <c r="Z25" s="87">
        <f t="shared" si="7"/>
        <v>0</v>
      </c>
    </row>
    <row r="26" spans="1:26" ht="17.100000000000001" customHeight="1" x14ac:dyDescent="0.25">
      <c r="A26" s="32" t="s">
        <v>46</v>
      </c>
      <c r="B26" s="68"/>
      <c r="C26" s="46"/>
      <c r="D26" s="46"/>
      <c r="E26" s="46"/>
      <c r="F26" s="46"/>
      <c r="G26" s="46"/>
      <c r="H26" s="46"/>
      <c r="I26" s="46"/>
      <c r="J26" s="46"/>
      <c r="K26" s="46"/>
      <c r="L26" s="46"/>
      <c r="M26" s="46"/>
      <c r="N26" s="26">
        <f t="shared" si="0"/>
        <v>0</v>
      </c>
      <c r="O26" s="26">
        <f t="shared" si="1"/>
        <v>0</v>
      </c>
      <c r="P26" s="26">
        <f t="shared" si="2"/>
        <v>0</v>
      </c>
      <c r="Q26" s="26">
        <f t="shared" si="3"/>
        <v>0</v>
      </c>
      <c r="R26" s="47" t="e">
        <f t="shared" si="8"/>
        <v>#DIV/0!</v>
      </c>
      <c r="S26" s="47" t="e">
        <f t="shared" si="9"/>
        <v>#DIV/0!</v>
      </c>
      <c r="T26" s="47" t="e">
        <f t="shared" si="4"/>
        <v>#DIV/0!</v>
      </c>
      <c r="U26" s="47" t="e">
        <f t="shared" si="10"/>
        <v>#DIV/0!</v>
      </c>
      <c r="V26" s="47" t="e">
        <f t="shared" si="5"/>
        <v>#DIV/0!</v>
      </c>
      <c r="W26" s="47" t="e">
        <f t="shared" si="6"/>
        <v>#DIV/0!</v>
      </c>
      <c r="X26" s="48" t="e">
        <f t="shared" si="11"/>
        <v>#DIV/0!</v>
      </c>
      <c r="Y26" s="87">
        <f t="shared" si="12"/>
        <v>0</v>
      </c>
      <c r="Z26" s="87">
        <f t="shared" si="7"/>
        <v>0</v>
      </c>
    </row>
    <row r="27" spans="1:26" ht="17.100000000000001" customHeight="1" x14ac:dyDescent="0.25">
      <c r="A27" s="32" t="s">
        <v>60</v>
      </c>
      <c r="B27" s="68"/>
      <c r="C27" s="46"/>
      <c r="D27" s="46"/>
      <c r="E27" s="46"/>
      <c r="F27" s="46"/>
      <c r="G27" s="46"/>
      <c r="H27" s="46"/>
      <c r="I27" s="46"/>
      <c r="J27" s="46"/>
      <c r="K27" s="46"/>
      <c r="L27" s="46"/>
      <c r="M27" s="46"/>
      <c r="N27" s="26">
        <f t="shared" si="0"/>
        <v>0</v>
      </c>
      <c r="O27" s="26">
        <f t="shared" si="1"/>
        <v>0</v>
      </c>
      <c r="P27" s="26">
        <f t="shared" si="2"/>
        <v>0</v>
      </c>
      <c r="Q27" s="26">
        <f t="shared" si="3"/>
        <v>0</v>
      </c>
      <c r="R27" s="47" t="e">
        <f t="shared" si="8"/>
        <v>#DIV/0!</v>
      </c>
      <c r="S27" s="47" t="e">
        <f t="shared" si="9"/>
        <v>#DIV/0!</v>
      </c>
      <c r="T27" s="47" t="e">
        <f t="shared" si="4"/>
        <v>#DIV/0!</v>
      </c>
      <c r="U27" s="47" t="e">
        <f t="shared" si="10"/>
        <v>#DIV/0!</v>
      </c>
      <c r="V27" s="47" t="e">
        <f t="shared" si="5"/>
        <v>#DIV/0!</v>
      </c>
      <c r="W27" s="47" t="e">
        <f t="shared" si="6"/>
        <v>#DIV/0!</v>
      </c>
      <c r="X27" s="48" t="e">
        <f t="shared" si="11"/>
        <v>#DIV/0!</v>
      </c>
      <c r="Y27" s="87">
        <f t="shared" si="12"/>
        <v>0</v>
      </c>
      <c r="Z27" s="87">
        <f t="shared" si="7"/>
        <v>0</v>
      </c>
    </row>
    <row r="28" spans="1:26" ht="17.100000000000001" customHeight="1" x14ac:dyDescent="0.25">
      <c r="A28" s="32" t="s">
        <v>128</v>
      </c>
      <c r="B28" s="68"/>
      <c r="C28" s="46"/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26">
        <f t="shared" si="0"/>
        <v>0</v>
      </c>
      <c r="O28" s="26">
        <f t="shared" si="1"/>
        <v>0</v>
      </c>
      <c r="P28" s="26">
        <f t="shared" si="2"/>
        <v>0</v>
      </c>
      <c r="Q28" s="26">
        <f t="shared" si="3"/>
        <v>0</v>
      </c>
      <c r="R28" s="47" t="e">
        <f t="shared" si="8"/>
        <v>#DIV/0!</v>
      </c>
      <c r="S28" s="47" t="e">
        <f t="shared" si="9"/>
        <v>#DIV/0!</v>
      </c>
      <c r="T28" s="47" t="e">
        <f t="shared" si="4"/>
        <v>#DIV/0!</v>
      </c>
      <c r="U28" s="47" t="e">
        <f t="shared" si="10"/>
        <v>#DIV/0!</v>
      </c>
      <c r="V28" s="47" t="e">
        <f t="shared" si="5"/>
        <v>#DIV/0!</v>
      </c>
      <c r="W28" s="47" t="e">
        <f t="shared" si="6"/>
        <v>#DIV/0!</v>
      </c>
      <c r="X28" s="48" t="e">
        <f t="shared" si="11"/>
        <v>#DIV/0!</v>
      </c>
      <c r="Y28" s="87">
        <f t="shared" si="12"/>
        <v>0</v>
      </c>
      <c r="Z28" s="87">
        <f t="shared" si="7"/>
        <v>0</v>
      </c>
    </row>
    <row r="29" spans="1:26" ht="17.100000000000001" customHeight="1" x14ac:dyDescent="0.25">
      <c r="A29" s="32" t="s">
        <v>129</v>
      </c>
      <c r="B29" s="68"/>
      <c r="C29" s="46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26">
        <f t="shared" si="0"/>
        <v>0</v>
      </c>
      <c r="O29" s="26">
        <f t="shared" si="1"/>
        <v>0</v>
      </c>
      <c r="P29" s="26">
        <f t="shared" si="2"/>
        <v>0</v>
      </c>
      <c r="Q29" s="26">
        <f t="shared" si="3"/>
        <v>0</v>
      </c>
      <c r="R29" s="47" t="e">
        <f t="shared" si="8"/>
        <v>#DIV/0!</v>
      </c>
      <c r="S29" s="47" t="e">
        <f t="shared" si="9"/>
        <v>#DIV/0!</v>
      </c>
      <c r="T29" s="47" t="e">
        <f t="shared" si="4"/>
        <v>#DIV/0!</v>
      </c>
      <c r="U29" s="47" t="e">
        <f t="shared" si="10"/>
        <v>#DIV/0!</v>
      </c>
      <c r="V29" s="47" t="e">
        <f t="shared" si="5"/>
        <v>#DIV/0!</v>
      </c>
      <c r="W29" s="47" t="e">
        <f t="shared" si="6"/>
        <v>#DIV/0!</v>
      </c>
      <c r="X29" s="48" t="e">
        <f t="shared" si="11"/>
        <v>#DIV/0!</v>
      </c>
      <c r="Y29" s="87">
        <f t="shared" si="12"/>
        <v>0</v>
      </c>
      <c r="Z29" s="87">
        <f t="shared" si="7"/>
        <v>0</v>
      </c>
    </row>
    <row r="30" spans="1:26" ht="17.100000000000001" customHeight="1" x14ac:dyDescent="0.25">
      <c r="A30" s="32" t="s">
        <v>123</v>
      </c>
      <c r="B30" s="68"/>
      <c r="C30" s="46"/>
      <c r="D30" s="46"/>
      <c r="E30" s="46"/>
      <c r="F30" s="46"/>
      <c r="G30" s="46"/>
      <c r="H30" s="46"/>
      <c r="I30" s="46"/>
      <c r="J30" s="46"/>
      <c r="K30" s="46"/>
      <c r="L30" s="46"/>
      <c r="M30" s="46"/>
      <c r="N30" s="26">
        <f t="shared" si="0"/>
        <v>0</v>
      </c>
      <c r="O30" s="26">
        <f t="shared" si="1"/>
        <v>0</v>
      </c>
      <c r="P30" s="26">
        <f t="shared" si="2"/>
        <v>0</v>
      </c>
      <c r="Q30" s="26">
        <f t="shared" si="3"/>
        <v>0</v>
      </c>
      <c r="R30" s="47" t="e">
        <f t="shared" si="8"/>
        <v>#DIV/0!</v>
      </c>
      <c r="S30" s="47" t="e">
        <f t="shared" si="9"/>
        <v>#DIV/0!</v>
      </c>
      <c r="T30" s="47" t="e">
        <f t="shared" si="4"/>
        <v>#DIV/0!</v>
      </c>
      <c r="U30" s="47" t="e">
        <f t="shared" si="10"/>
        <v>#DIV/0!</v>
      </c>
      <c r="V30" s="47" t="e">
        <f t="shared" si="5"/>
        <v>#DIV/0!</v>
      </c>
      <c r="W30" s="47" t="e">
        <f t="shared" si="6"/>
        <v>#DIV/0!</v>
      </c>
      <c r="X30" s="48" t="e">
        <f t="shared" si="11"/>
        <v>#DIV/0!</v>
      </c>
      <c r="Y30" s="87">
        <f t="shared" si="12"/>
        <v>0</v>
      </c>
      <c r="Z30" s="87">
        <f t="shared" si="7"/>
        <v>0</v>
      </c>
    </row>
    <row r="31" spans="1:26" ht="17.100000000000001" customHeight="1" x14ac:dyDescent="0.25">
      <c r="A31" s="32" t="s">
        <v>56</v>
      </c>
      <c r="B31" s="68"/>
      <c r="C31" s="46"/>
      <c r="D31" s="46"/>
      <c r="E31" s="46"/>
      <c r="F31" s="46"/>
      <c r="G31" s="46"/>
      <c r="H31" s="46"/>
      <c r="I31" s="46"/>
      <c r="J31" s="46"/>
      <c r="K31" s="46"/>
      <c r="L31" s="46"/>
      <c r="M31" s="46"/>
      <c r="N31" s="26">
        <f t="shared" si="0"/>
        <v>0</v>
      </c>
      <c r="O31" s="26">
        <f t="shared" si="1"/>
        <v>0</v>
      </c>
      <c r="P31" s="26">
        <f t="shared" si="2"/>
        <v>0</v>
      </c>
      <c r="Q31" s="26">
        <f t="shared" si="3"/>
        <v>0</v>
      </c>
      <c r="R31" s="47" t="e">
        <f t="shared" si="8"/>
        <v>#DIV/0!</v>
      </c>
      <c r="S31" s="47" t="e">
        <f t="shared" si="9"/>
        <v>#DIV/0!</v>
      </c>
      <c r="T31" s="47" t="e">
        <f t="shared" si="4"/>
        <v>#DIV/0!</v>
      </c>
      <c r="U31" s="47" t="e">
        <f t="shared" si="10"/>
        <v>#DIV/0!</v>
      </c>
      <c r="V31" s="47" t="e">
        <f t="shared" si="5"/>
        <v>#DIV/0!</v>
      </c>
      <c r="W31" s="47" t="e">
        <f t="shared" si="6"/>
        <v>#DIV/0!</v>
      </c>
      <c r="X31" s="48" t="e">
        <f t="shared" si="11"/>
        <v>#DIV/0!</v>
      </c>
      <c r="Y31" s="87">
        <f t="shared" si="12"/>
        <v>0</v>
      </c>
      <c r="Z31" s="87">
        <f t="shared" si="7"/>
        <v>0</v>
      </c>
    </row>
    <row r="32" spans="1:26" ht="17.100000000000001" customHeight="1" x14ac:dyDescent="0.25">
      <c r="A32" s="32" t="s">
        <v>57</v>
      </c>
      <c r="B32" s="68"/>
      <c r="C32" s="46"/>
      <c r="D32" s="46"/>
      <c r="E32" s="46"/>
      <c r="F32" s="46"/>
      <c r="G32" s="46"/>
      <c r="H32" s="46"/>
      <c r="I32" s="46"/>
      <c r="J32" s="46"/>
      <c r="K32" s="46"/>
      <c r="L32" s="46"/>
      <c r="M32" s="46"/>
      <c r="N32" s="26">
        <f t="shared" si="0"/>
        <v>0</v>
      </c>
      <c r="O32" s="26">
        <f t="shared" si="1"/>
        <v>0</v>
      </c>
      <c r="P32" s="26">
        <f t="shared" si="2"/>
        <v>0</v>
      </c>
      <c r="Q32" s="26">
        <f t="shared" si="3"/>
        <v>0</v>
      </c>
      <c r="R32" s="47" t="e">
        <f t="shared" si="8"/>
        <v>#DIV/0!</v>
      </c>
      <c r="S32" s="47" t="e">
        <f t="shared" si="9"/>
        <v>#DIV/0!</v>
      </c>
      <c r="T32" s="47" t="e">
        <f t="shared" si="4"/>
        <v>#DIV/0!</v>
      </c>
      <c r="U32" s="47" t="e">
        <f t="shared" si="10"/>
        <v>#DIV/0!</v>
      </c>
      <c r="V32" s="47" t="e">
        <f t="shared" si="5"/>
        <v>#DIV/0!</v>
      </c>
      <c r="W32" s="47" t="e">
        <f t="shared" si="6"/>
        <v>#DIV/0!</v>
      </c>
      <c r="X32" s="48" t="e">
        <f t="shared" si="11"/>
        <v>#DIV/0!</v>
      </c>
      <c r="Y32" s="87">
        <f t="shared" si="12"/>
        <v>0</v>
      </c>
      <c r="Z32" s="87">
        <f t="shared" si="7"/>
        <v>0</v>
      </c>
    </row>
    <row r="33" spans="1:26" ht="17.100000000000001" customHeight="1" x14ac:dyDescent="0.25">
      <c r="A33" s="32" t="s">
        <v>58</v>
      </c>
      <c r="B33" s="68"/>
      <c r="C33" s="46"/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26">
        <f t="shared" si="0"/>
        <v>0</v>
      </c>
      <c r="O33" s="26">
        <f t="shared" si="1"/>
        <v>0</v>
      </c>
      <c r="P33" s="26">
        <f t="shared" si="2"/>
        <v>0</v>
      </c>
      <c r="Q33" s="26">
        <f t="shared" si="3"/>
        <v>0</v>
      </c>
      <c r="R33" s="47" t="e">
        <f t="shared" si="8"/>
        <v>#DIV/0!</v>
      </c>
      <c r="S33" s="47" t="e">
        <f t="shared" si="9"/>
        <v>#DIV/0!</v>
      </c>
      <c r="T33" s="47" t="e">
        <f t="shared" si="4"/>
        <v>#DIV/0!</v>
      </c>
      <c r="U33" s="47" t="e">
        <f t="shared" si="10"/>
        <v>#DIV/0!</v>
      </c>
      <c r="V33" s="47" t="e">
        <f t="shared" si="5"/>
        <v>#DIV/0!</v>
      </c>
      <c r="W33" s="47" t="e">
        <f t="shared" si="6"/>
        <v>#DIV/0!</v>
      </c>
      <c r="X33" s="48" t="e">
        <f t="shared" si="11"/>
        <v>#DIV/0!</v>
      </c>
      <c r="Y33" s="87">
        <f t="shared" si="12"/>
        <v>0</v>
      </c>
      <c r="Z33" s="87">
        <f t="shared" si="7"/>
        <v>0</v>
      </c>
    </row>
    <row r="34" spans="1:26" ht="17.100000000000001" customHeight="1" x14ac:dyDescent="0.25">
      <c r="A34" s="32" t="s">
        <v>33</v>
      </c>
      <c r="B34" s="68"/>
      <c r="C34" s="46"/>
      <c r="D34" s="46"/>
      <c r="E34" s="46"/>
      <c r="F34" s="46"/>
      <c r="G34" s="46"/>
      <c r="H34" s="46"/>
      <c r="I34" s="46"/>
      <c r="J34" s="46"/>
      <c r="K34" s="46"/>
      <c r="L34" s="46"/>
      <c r="M34" s="46"/>
      <c r="N34" s="26">
        <f t="shared" si="0"/>
        <v>0</v>
      </c>
      <c r="O34" s="26">
        <f t="shared" si="1"/>
        <v>0</v>
      </c>
      <c r="P34" s="26">
        <f t="shared" si="2"/>
        <v>0</v>
      </c>
      <c r="Q34" s="26">
        <f t="shared" si="3"/>
        <v>0</v>
      </c>
      <c r="R34" s="47" t="e">
        <f t="shared" si="8"/>
        <v>#DIV/0!</v>
      </c>
      <c r="S34" s="47" t="e">
        <f t="shared" si="9"/>
        <v>#DIV/0!</v>
      </c>
      <c r="T34" s="47" t="e">
        <f t="shared" si="4"/>
        <v>#DIV/0!</v>
      </c>
      <c r="U34" s="47" t="e">
        <f t="shared" si="10"/>
        <v>#DIV/0!</v>
      </c>
      <c r="V34" s="47" t="e">
        <f t="shared" si="5"/>
        <v>#DIV/0!</v>
      </c>
      <c r="W34" s="47" t="e">
        <f t="shared" si="6"/>
        <v>#DIV/0!</v>
      </c>
      <c r="X34" s="48" t="e">
        <f t="shared" si="11"/>
        <v>#DIV/0!</v>
      </c>
      <c r="Y34" s="87">
        <f t="shared" si="12"/>
        <v>0</v>
      </c>
      <c r="Z34" s="87">
        <f t="shared" si="7"/>
        <v>0</v>
      </c>
    </row>
    <row r="35" spans="1:26" ht="17.100000000000001" customHeight="1" x14ac:dyDescent="0.25">
      <c r="A35" s="32" t="s">
        <v>39</v>
      </c>
      <c r="B35" s="68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26">
        <f t="shared" si="0"/>
        <v>0</v>
      </c>
      <c r="O35" s="26">
        <f t="shared" si="1"/>
        <v>0</v>
      </c>
      <c r="P35" s="26">
        <f t="shared" si="2"/>
        <v>0</v>
      </c>
      <c r="Q35" s="26">
        <f t="shared" si="3"/>
        <v>0</v>
      </c>
      <c r="R35" s="47" t="e">
        <f t="shared" si="8"/>
        <v>#DIV/0!</v>
      </c>
      <c r="S35" s="47" t="e">
        <f t="shared" si="9"/>
        <v>#DIV/0!</v>
      </c>
      <c r="T35" s="47" t="e">
        <f t="shared" si="4"/>
        <v>#DIV/0!</v>
      </c>
      <c r="U35" s="47" t="e">
        <f t="shared" si="10"/>
        <v>#DIV/0!</v>
      </c>
      <c r="V35" s="47" t="e">
        <f t="shared" si="5"/>
        <v>#DIV/0!</v>
      </c>
      <c r="W35" s="47" t="e">
        <f t="shared" si="6"/>
        <v>#DIV/0!</v>
      </c>
      <c r="X35" s="48" t="e">
        <f t="shared" si="11"/>
        <v>#DIV/0!</v>
      </c>
      <c r="Y35" s="87">
        <f t="shared" si="12"/>
        <v>0</v>
      </c>
      <c r="Z35" s="87">
        <f t="shared" si="7"/>
        <v>0</v>
      </c>
    </row>
    <row r="36" spans="1:26" ht="17.100000000000001" customHeight="1" x14ac:dyDescent="0.25">
      <c r="A36" s="32" t="s">
        <v>59</v>
      </c>
      <c r="B36" s="68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26">
        <f t="shared" si="0"/>
        <v>0</v>
      </c>
      <c r="O36" s="26">
        <f t="shared" si="1"/>
        <v>0</v>
      </c>
      <c r="P36" s="26">
        <f t="shared" si="2"/>
        <v>0</v>
      </c>
      <c r="Q36" s="26">
        <f t="shared" si="3"/>
        <v>0</v>
      </c>
      <c r="R36" s="47" t="e">
        <f t="shared" si="8"/>
        <v>#DIV/0!</v>
      </c>
      <c r="S36" s="47" t="e">
        <f t="shared" si="9"/>
        <v>#DIV/0!</v>
      </c>
      <c r="T36" s="47" t="e">
        <f t="shared" si="4"/>
        <v>#DIV/0!</v>
      </c>
      <c r="U36" s="47" t="e">
        <f t="shared" si="10"/>
        <v>#DIV/0!</v>
      </c>
      <c r="V36" s="47" t="e">
        <f t="shared" si="5"/>
        <v>#DIV/0!</v>
      </c>
      <c r="W36" s="47" t="e">
        <f t="shared" si="6"/>
        <v>#DIV/0!</v>
      </c>
      <c r="X36" s="48" t="e">
        <f t="shared" si="11"/>
        <v>#DIV/0!</v>
      </c>
      <c r="Y36" s="87">
        <f t="shared" si="12"/>
        <v>0</v>
      </c>
      <c r="Z36" s="87">
        <f t="shared" si="7"/>
        <v>0</v>
      </c>
    </row>
    <row r="37" spans="1:26" ht="17.100000000000001" customHeight="1" x14ac:dyDescent="0.25">
      <c r="A37" s="32" t="s">
        <v>40</v>
      </c>
      <c r="B37" s="68"/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6"/>
      <c r="N37" s="26">
        <f t="shared" si="0"/>
        <v>0</v>
      </c>
      <c r="O37" s="26">
        <f t="shared" si="1"/>
        <v>0</v>
      </c>
      <c r="P37" s="26">
        <f t="shared" si="2"/>
        <v>0</v>
      </c>
      <c r="Q37" s="26">
        <f t="shared" si="3"/>
        <v>0</v>
      </c>
      <c r="R37" s="47" t="e">
        <f t="shared" si="8"/>
        <v>#DIV/0!</v>
      </c>
      <c r="S37" s="47" t="e">
        <f t="shared" si="9"/>
        <v>#DIV/0!</v>
      </c>
      <c r="T37" s="47" t="e">
        <f t="shared" si="4"/>
        <v>#DIV/0!</v>
      </c>
      <c r="U37" s="47" t="e">
        <f t="shared" si="10"/>
        <v>#DIV/0!</v>
      </c>
      <c r="V37" s="47" t="e">
        <f t="shared" si="5"/>
        <v>#DIV/0!</v>
      </c>
      <c r="W37" s="47" t="e">
        <f t="shared" si="6"/>
        <v>#DIV/0!</v>
      </c>
      <c r="X37" s="48" t="e">
        <f t="shared" si="11"/>
        <v>#DIV/0!</v>
      </c>
      <c r="Y37" s="87">
        <f t="shared" si="12"/>
        <v>0</v>
      </c>
      <c r="Z37" s="87">
        <f t="shared" si="7"/>
        <v>0</v>
      </c>
    </row>
    <row r="38" spans="1:26" ht="17.100000000000001" customHeight="1" x14ac:dyDescent="0.25">
      <c r="A38" s="32" t="s">
        <v>41</v>
      </c>
      <c r="B38" s="68"/>
      <c r="C38" s="46"/>
      <c r="D38" s="46"/>
      <c r="E38" s="46"/>
      <c r="F38" s="46"/>
      <c r="G38" s="46"/>
      <c r="H38" s="46"/>
      <c r="I38" s="46"/>
      <c r="J38" s="46"/>
      <c r="K38" s="46"/>
      <c r="L38" s="46"/>
      <c r="M38" s="46"/>
      <c r="N38" s="26">
        <f t="shared" si="0"/>
        <v>0</v>
      </c>
      <c r="O38" s="26">
        <f t="shared" si="1"/>
        <v>0</v>
      </c>
      <c r="P38" s="26">
        <f t="shared" si="2"/>
        <v>0</v>
      </c>
      <c r="Q38" s="26">
        <f t="shared" si="3"/>
        <v>0</v>
      </c>
      <c r="R38" s="47" t="e">
        <f t="shared" si="8"/>
        <v>#DIV/0!</v>
      </c>
      <c r="S38" s="47" t="e">
        <f t="shared" si="9"/>
        <v>#DIV/0!</v>
      </c>
      <c r="T38" s="47" t="e">
        <f t="shared" si="4"/>
        <v>#DIV/0!</v>
      </c>
      <c r="U38" s="47" t="e">
        <f t="shared" si="10"/>
        <v>#DIV/0!</v>
      </c>
      <c r="V38" s="47" t="e">
        <f t="shared" si="5"/>
        <v>#DIV/0!</v>
      </c>
      <c r="W38" s="47" t="e">
        <f t="shared" si="6"/>
        <v>#DIV/0!</v>
      </c>
      <c r="X38" s="48" t="e">
        <f t="shared" si="11"/>
        <v>#DIV/0!</v>
      </c>
      <c r="Y38" s="87">
        <f t="shared" si="12"/>
        <v>0</v>
      </c>
      <c r="Z38" s="87">
        <f t="shared" si="7"/>
        <v>0</v>
      </c>
    </row>
    <row r="39" spans="1:26" ht="17.100000000000001" customHeight="1" x14ac:dyDescent="0.25">
      <c r="A39" s="32" t="s">
        <v>95</v>
      </c>
      <c r="B39" s="68"/>
      <c r="C39" s="46"/>
      <c r="D39" s="46"/>
      <c r="E39" s="46"/>
      <c r="F39" s="46"/>
      <c r="G39" s="46"/>
      <c r="H39" s="46"/>
      <c r="I39" s="46"/>
      <c r="J39" s="46"/>
      <c r="K39" s="46"/>
      <c r="L39" s="46"/>
      <c r="M39" s="46"/>
      <c r="N39" s="26">
        <f t="shared" si="0"/>
        <v>0</v>
      </c>
      <c r="O39" s="26">
        <f t="shared" si="1"/>
        <v>0</v>
      </c>
      <c r="P39" s="26">
        <f t="shared" si="2"/>
        <v>0</v>
      </c>
      <c r="Q39" s="26">
        <f t="shared" si="3"/>
        <v>0</v>
      </c>
      <c r="R39" s="47" t="e">
        <f t="shared" si="8"/>
        <v>#DIV/0!</v>
      </c>
      <c r="S39" s="47" t="e">
        <f t="shared" si="9"/>
        <v>#DIV/0!</v>
      </c>
      <c r="T39" s="47" t="e">
        <f t="shared" si="4"/>
        <v>#DIV/0!</v>
      </c>
      <c r="U39" s="47" t="e">
        <f t="shared" si="10"/>
        <v>#DIV/0!</v>
      </c>
      <c r="V39" s="47" t="e">
        <f t="shared" si="5"/>
        <v>#DIV/0!</v>
      </c>
      <c r="W39" s="47" t="e">
        <f t="shared" si="6"/>
        <v>#DIV/0!</v>
      </c>
      <c r="X39" s="48" t="e">
        <f t="shared" si="11"/>
        <v>#DIV/0!</v>
      </c>
      <c r="Y39" s="87">
        <f t="shared" si="12"/>
        <v>0</v>
      </c>
      <c r="Z39" s="87">
        <f t="shared" si="7"/>
        <v>0</v>
      </c>
    </row>
    <row r="40" spans="1:26" ht="17.100000000000001" customHeight="1" x14ac:dyDescent="0.25">
      <c r="A40" s="32" t="s">
        <v>48</v>
      </c>
      <c r="B40" s="68"/>
      <c r="C40" s="46"/>
      <c r="D40" s="46"/>
      <c r="E40" s="46"/>
      <c r="F40" s="46"/>
      <c r="G40" s="46"/>
      <c r="H40" s="46"/>
      <c r="I40" s="46"/>
      <c r="J40" s="46"/>
      <c r="K40" s="46"/>
      <c r="L40" s="46"/>
      <c r="M40" s="46"/>
      <c r="N40" s="26">
        <f t="shared" ref="N40:N75" si="13">K40+L40</f>
        <v>0</v>
      </c>
      <c r="O40" s="26">
        <f t="shared" ref="O40:O71" si="14">H40+I40+J40+N40</f>
        <v>0</v>
      </c>
      <c r="P40" s="26">
        <f t="shared" ref="P40:P75" si="15">D40+M40</f>
        <v>0</v>
      </c>
      <c r="Q40" s="26">
        <f t="shared" ref="Q40:Q75" si="16">C40*B40</f>
        <v>0</v>
      </c>
      <c r="R40" s="47" t="e">
        <f t="shared" si="8"/>
        <v>#DIV/0!</v>
      </c>
      <c r="S40" s="47" t="e">
        <f t="shared" si="9"/>
        <v>#DIV/0!</v>
      </c>
      <c r="T40" s="47" t="e">
        <f t="shared" ref="T40:T75" si="17">O40/C40</f>
        <v>#DIV/0!</v>
      </c>
      <c r="U40" s="47" t="e">
        <f t="shared" si="10"/>
        <v>#DIV/0!</v>
      </c>
      <c r="V40" s="47" t="e">
        <f t="shared" ref="V40:V75" si="18">(E40+F40+G40)/C40</f>
        <v>#DIV/0!</v>
      </c>
      <c r="W40" s="47" t="e">
        <f t="shared" ref="W40:W75" si="19">(L40*100)/(H40+I40+J40+L40)</f>
        <v>#DIV/0!</v>
      </c>
      <c r="X40" s="48" t="e">
        <f t="shared" si="11"/>
        <v>#DIV/0!</v>
      </c>
      <c r="Y40" s="87">
        <f t="shared" si="12"/>
        <v>0</v>
      </c>
      <c r="Z40" s="87">
        <f t="shared" ref="Z40:Z75" si="20">J40+I40+H40</f>
        <v>0</v>
      </c>
    </row>
    <row r="41" spans="1:26" ht="17.100000000000001" customHeight="1" x14ac:dyDescent="0.25">
      <c r="A41" s="73" t="s">
        <v>61</v>
      </c>
      <c r="B41" s="68"/>
      <c r="C41" s="46"/>
      <c r="D41" s="46"/>
      <c r="E41" s="46"/>
      <c r="F41" s="46"/>
      <c r="G41" s="46"/>
      <c r="H41" s="46"/>
      <c r="I41" s="46"/>
      <c r="J41" s="46"/>
      <c r="K41" s="46"/>
      <c r="L41" s="46"/>
      <c r="M41" s="46"/>
      <c r="N41" s="26">
        <f t="shared" si="13"/>
        <v>0</v>
      </c>
      <c r="O41" s="26">
        <f t="shared" si="14"/>
        <v>0</v>
      </c>
      <c r="P41" s="26">
        <f t="shared" si="15"/>
        <v>0</v>
      </c>
      <c r="Q41" s="26">
        <f t="shared" si="16"/>
        <v>0</v>
      </c>
      <c r="R41" s="47" t="e">
        <f t="shared" si="8"/>
        <v>#DIV/0!</v>
      </c>
      <c r="S41" s="47" t="e">
        <f t="shared" si="9"/>
        <v>#DIV/0!</v>
      </c>
      <c r="T41" s="47" t="e">
        <f t="shared" si="17"/>
        <v>#DIV/0!</v>
      </c>
      <c r="U41" s="47" t="e">
        <f t="shared" si="10"/>
        <v>#DIV/0!</v>
      </c>
      <c r="V41" s="47" t="e">
        <f t="shared" si="18"/>
        <v>#DIV/0!</v>
      </c>
      <c r="W41" s="47" t="e">
        <f t="shared" si="19"/>
        <v>#DIV/0!</v>
      </c>
      <c r="X41" s="48" t="e">
        <f t="shared" si="11"/>
        <v>#DIV/0!</v>
      </c>
      <c r="Y41" s="87">
        <f t="shared" si="12"/>
        <v>0</v>
      </c>
      <c r="Z41" s="87">
        <f t="shared" si="20"/>
        <v>0</v>
      </c>
    </row>
    <row r="42" spans="1:26" ht="17.100000000000001" customHeight="1" x14ac:dyDescent="0.25">
      <c r="A42" s="73" t="s">
        <v>64</v>
      </c>
      <c r="B42" s="68"/>
      <c r="C42" s="46"/>
      <c r="D42" s="46"/>
      <c r="E42" s="46"/>
      <c r="F42" s="46"/>
      <c r="G42" s="46"/>
      <c r="H42" s="46"/>
      <c r="I42" s="46"/>
      <c r="J42" s="46"/>
      <c r="K42" s="46"/>
      <c r="L42" s="46"/>
      <c r="M42" s="46"/>
      <c r="N42" s="26">
        <f t="shared" si="13"/>
        <v>0</v>
      </c>
      <c r="O42" s="26">
        <f t="shared" si="14"/>
        <v>0</v>
      </c>
      <c r="P42" s="26">
        <f t="shared" si="15"/>
        <v>0</v>
      </c>
      <c r="Q42" s="26">
        <f t="shared" si="16"/>
        <v>0</v>
      </c>
      <c r="R42" s="47" t="e">
        <f t="shared" si="8"/>
        <v>#DIV/0!</v>
      </c>
      <c r="S42" s="47" t="e">
        <f t="shared" si="9"/>
        <v>#DIV/0!</v>
      </c>
      <c r="T42" s="47" t="e">
        <f t="shared" si="17"/>
        <v>#DIV/0!</v>
      </c>
      <c r="U42" s="47" t="e">
        <f t="shared" si="10"/>
        <v>#DIV/0!</v>
      </c>
      <c r="V42" s="47" t="e">
        <f t="shared" si="18"/>
        <v>#DIV/0!</v>
      </c>
      <c r="W42" s="47" t="e">
        <f t="shared" si="19"/>
        <v>#DIV/0!</v>
      </c>
      <c r="X42" s="48" t="e">
        <f t="shared" si="11"/>
        <v>#DIV/0!</v>
      </c>
      <c r="Y42" s="87">
        <f t="shared" si="12"/>
        <v>0</v>
      </c>
      <c r="Z42" s="87">
        <f t="shared" si="20"/>
        <v>0</v>
      </c>
    </row>
    <row r="43" spans="1:26" ht="17.100000000000001" customHeight="1" x14ac:dyDescent="0.25">
      <c r="A43" s="73" t="s">
        <v>62</v>
      </c>
      <c r="B43" s="68"/>
      <c r="C43" s="46"/>
      <c r="D43" s="46"/>
      <c r="E43" s="46"/>
      <c r="F43" s="46"/>
      <c r="G43" s="46"/>
      <c r="H43" s="46"/>
      <c r="I43" s="46"/>
      <c r="J43" s="46"/>
      <c r="K43" s="46"/>
      <c r="L43" s="46"/>
      <c r="M43" s="46"/>
      <c r="N43" s="26">
        <f t="shared" si="13"/>
        <v>0</v>
      </c>
      <c r="O43" s="26">
        <f t="shared" si="14"/>
        <v>0</v>
      </c>
      <c r="P43" s="26">
        <f t="shared" si="15"/>
        <v>0</v>
      </c>
      <c r="Q43" s="26">
        <f t="shared" si="16"/>
        <v>0</v>
      </c>
      <c r="R43" s="47" t="e">
        <f t="shared" si="8"/>
        <v>#DIV/0!</v>
      </c>
      <c r="S43" s="47" t="e">
        <f t="shared" si="9"/>
        <v>#DIV/0!</v>
      </c>
      <c r="T43" s="47" t="e">
        <f t="shared" si="17"/>
        <v>#DIV/0!</v>
      </c>
      <c r="U43" s="47" t="e">
        <f t="shared" si="10"/>
        <v>#DIV/0!</v>
      </c>
      <c r="V43" s="47" t="e">
        <f t="shared" si="18"/>
        <v>#DIV/0!</v>
      </c>
      <c r="W43" s="47" t="e">
        <f t="shared" si="19"/>
        <v>#DIV/0!</v>
      </c>
      <c r="X43" s="48" t="e">
        <f t="shared" si="11"/>
        <v>#DIV/0!</v>
      </c>
      <c r="Y43" s="87">
        <f t="shared" si="12"/>
        <v>0</v>
      </c>
      <c r="Z43" s="87">
        <f t="shared" si="20"/>
        <v>0</v>
      </c>
    </row>
    <row r="44" spans="1:26" ht="17.100000000000001" customHeight="1" x14ac:dyDescent="0.25">
      <c r="A44" s="73" t="s">
        <v>63</v>
      </c>
      <c r="B44" s="68"/>
      <c r="C44" s="46"/>
      <c r="D44" s="46"/>
      <c r="E44" s="46"/>
      <c r="F44" s="46"/>
      <c r="G44" s="46"/>
      <c r="H44" s="46"/>
      <c r="I44" s="46"/>
      <c r="J44" s="46"/>
      <c r="K44" s="46"/>
      <c r="L44" s="46"/>
      <c r="M44" s="46"/>
      <c r="N44" s="26">
        <f t="shared" si="13"/>
        <v>0</v>
      </c>
      <c r="O44" s="26">
        <f t="shared" si="14"/>
        <v>0</v>
      </c>
      <c r="P44" s="26">
        <f t="shared" si="15"/>
        <v>0</v>
      </c>
      <c r="Q44" s="26">
        <f t="shared" si="16"/>
        <v>0</v>
      </c>
      <c r="R44" s="47" t="e">
        <f t="shared" si="8"/>
        <v>#DIV/0!</v>
      </c>
      <c r="S44" s="47" t="e">
        <f t="shared" si="9"/>
        <v>#DIV/0!</v>
      </c>
      <c r="T44" s="47" t="e">
        <f t="shared" si="17"/>
        <v>#DIV/0!</v>
      </c>
      <c r="U44" s="47" t="e">
        <f t="shared" si="10"/>
        <v>#DIV/0!</v>
      </c>
      <c r="V44" s="47" t="e">
        <f t="shared" si="18"/>
        <v>#DIV/0!</v>
      </c>
      <c r="W44" s="47" t="e">
        <f t="shared" si="19"/>
        <v>#DIV/0!</v>
      </c>
      <c r="X44" s="48" t="e">
        <f t="shared" si="11"/>
        <v>#DIV/0!</v>
      </c>
      <c r="Y44" s="87">
        <f t="shared" si="12"/>
        <v>0</v>
      </c>
      <c r="Z44" s="87">
        <f t="shared" si="20"/>
        <v>0</v>
      </c>
    </row>
    <row r="45" spans="1:26" ht="17.100000000000001" customHeight="1" x14ac:dyDescent="0.25">
      <c r="A45" s="73" t="s">
        <v>65</v>
      </c>
      <c r="B45" s="68"/>
      <c r="C45" s="46"/>
      <c r="D45" s="46"/>
      <c r="E45" s="46"/>
      <c r="F45" s="46"/>
      <c r="G45" s="46"/>
      <c r="H45" s="46"/>
      <c r="I45" s="46"/>
      <c r="J45" s="46"/>
      <c r="K45" s="46"/>
      <c r="L45" s="46"/>
      <c r="M45" s="46"/>
      <c r="N45" s="26">
        <f t="shared" si="13"/>
        <v>0</v>
      </c>
      <c r="O45" s="26">
        <f t="shared" si="14"/>
        <v>0</v>
      </c>
      <c r="P45" s="26">
        <f t="shared" si="15"/>
        <v>0</v>
      </c>
      <c r="Q45" s="26">
        <f t="shared" si="16"/>
        <v>0</v>
      </c>
      <c r="R45" s="47" t="e">
        <f t="shared" si="8"/>
        <v>#DIV/0!</v>
      </c>
      <c r="S45" s="47" t="e">
        <f t="shared" si="9"/>
        <v>#DIV/0!</v>
      </c>
      <c r="T45" s="47" t="e">
        <f t="shared" si="17"/>
        <v>#DIV/0!</v>
      </c>
      <c r="U45" s="47" t="e">
        <f t="shared" si="10"/>
        <v>#DIV/0!</v>
      </c>
      <c r="V45" s="47" t="e">
        <f t="shared" si="18"/>
        <v>#DIV/0!</v>
      </c>
      <c r="W45" s="47" t="e">
        <f t="shared" si="19"/>
        <v>#DIV/0!</v>
      </c>
      <c r="X45" s="48" t="e">
        <f t="shared" si="11"/>
        <v>#DIV/0!</v>
      </c>
      <c r="Y45" s="87">
        <f t="shared" si="12"/>
        <v>0</v>
      </c>
      <c r="Z45" s="87">
        <f t="shared" si="20"/>
        <v>0</v>
      </c>
    </row>
    <row r="46" spans="1:26" ht="17.100000000000001" customHeight="1" x14ac:dyDescent="0.25">
      <c r="A46" s="73" t="s">
        <v>66</v>
      </c>
      <c r="B46" s="68"/>
      <c r="C46" s="46"/>
      <c r="D46" s="46"/>
      <c r="E46" s="46"/>
      <c r="F46" s="46"/>
      <c r="G46" s="46"/>
      <c r="H46" s="46"/>
      <c r="I46" s="46"/>
      <c r="J46" s="46"/>
      <c r="K46" s="46"/>
      <c r="L46" s="46"/>
      <c r="M46" s="46"/>
      <c r="N46" s="26">
        <f t="shared" si="13"/>
        <v>0</v>
      </c>
      <c r="O46" s="26">
        <f t="shared" si="14"/>
        <v>0</v>
      </c>
      <c r="P46" s="26">
        <f t="shared" si="15"/>
        <v>0</v>
      </c>
      <c r="Q46" s="26">
        <f t="shared" si="16"/>
        <v>0</v>
      </c>
      <c r="R46" s="47" t="e">
        <f t="shared" si="8"/>
        <v>#DIV/0!</v>
      </c>
      <c r="S46" s="47" t="e">
        <f t="shared" si="9"/>
        <v>#DIV/0!</v>
      </c>
      <c r="T46" s="47" t="e">
        <f t="shared" si="17"/>
        <v>#DIV/0!</v>
      </c>
      <c r="U46" s="47" t="e">
        <f t="shared" si="10"/>
        <v>#DIV/0!</v>
      </c>
      <c r="V46" s="47" t="e">
        <f t="shared" si="18"/>
        <v>#DIV/0!</v>
      </c>
      <c r="W46" s="47" t="e">
        <f t="shared" si="19"/>
        <v>#DIV/0!</v>
      </c>
      <c r="X46" s="48" t="e">
        <f t="shared" si="11"/>
        <v>#DIV/0!</v>
      </c>
      <c r="Y46" s="87">
        <f t="shared" si="12"/>
        <v>0</v>
      </c>
      <c r="Z46" s="87">
        <f t="shared" si="20"/>
        <v>0</v>
      </c>
    </row>
    <row r="47" spans="1:26" ht="17.100000000000001" customHeight="1" x14ac:dyDescent="0.25">
      <c r="A47" s="73" t="s">
        <v>67</v>
      </c>
      <c r="B47" s="68"/>
      <c r="C47" s="46"/>
      <c r="D47" s="46"/>
      <c r="E47" s="46"/>
      <c r="F47" s="46"/>
      <c r="G47" s="46"/>
      <c r="H47" s="46"/>
      <c r="I47" s="46"/>
      <c r="J47" s="46"/>
      <c r="K47" s="46"/>
      <c r="L47" s="46"/>
      <c r="M47" s="46"/>
      <c r="N47" s="26">
        <f t="shared" si="13"/>
        <v>0</v>
      </c>
      <c r="O47" s="26">
        <f t="shared" si="14"/>
        <v>0</v>
      </c>
      <c r="P47" s="26">
        <f t="shared" si="15"/>
        <v>0</v>
      </c>
      <c r="Q47" s="26">
        <f t="shared" si="16"/>
        <v>0</v>
      </c>
      <c r="R47" s="47" t="e">
        <f t="shared" si="8"/>
        <v>#DIV/0!</v>
      </c>
      <c r="S47" s="47" t="e">
        <f t="shared" si="9"/>
        <v>#DIV/0!</v>
      </c>
      <c r="T47" s="47" t="e">
        <f t="shared" si="17"/>
        <v>#DIV/0!</v>
      </c>
      <c r="U47" s="47" t="e">
        <f t="shared" si="10"/>
        <v>#DIV/0!</v>
      </c>
      <c r="V47" s="47" t="e">
        <f t="shared" si="18"/>
        <v>#DIV/0!</v>
      </c>
      <c r="W47" s="47" t="e">
        <f t="shared" si="19"/>
        <v>#DIV/0!</v>
      </c>
      <c r="X47" s="48" t="e">
        <f t="shared" si="11"/>
        <v>#DIV/0!</v>
      </c>
      <c r="Y47" s="87">
        <f t="shared" si="12"/>
        <v>0</v>
      </c>
      <c r="Z47" s="87">
        <f t="shared" si="20"/>
        <v>0</v>
      </c>
    </row>
    <row r="48" spans="1:26" ht="17.100000000000001" customHeight="1" x14ac:dyDescent="0.25">
      <c r="A48" s="73" t="s">
        <v>68</v>
      </c>
      <c r="B48" s="68"/>
      <c r="C48" s="46"/>
      <c r="D48" s="46"/>
      <c r="E48" s="46"/>
      <c r="F48" s="46"/>
      <c r="G48" s="46"/>
      <c r="H48" s="46"/>
      <c r="I48" s="46"/>
      <c r="J48" s="46"/>
      <c r="K48" s="46"/>
      <c r="L48" s="46"/>
      <c r="M48" s="46"/>
      <c r="N48" s="26">
        <f t="shared" si="13"/>
        <v>0</v>
      </c>
      <c r="O48" s="26">
        <f t="shared" si="14"/>
        <v>0</v>
      </c>
      <c r="P48" s="26">
        <f t="shared" si="15"/>
        <v>0</v>
      </c>
      <c r="Q48" s="26">
        <f t="shared" si="16"/>
        <v>0</v>
      </c>
      <c r="R48" s="47" t="e">
        <f t="shared" si="8"/>
        <v>#DIV/0!</v>
      </c>
      <c r="S48" s="47" t="e">
        <f t="shared" si="9"/>
        <v>#DIV/0!</v>
      </c>
      <c r="T48" s="47" t="e">
        <f t="shared" si="17"/>
        <v>#DIV/0!</v>
      </c>
      <c r="U48" s="47" t="e">
        <f t="shared" si="10"/>
        <v>#DIV/0!</v>
      </c>
      <c r="V48" s="47" t="e">
        <f t="shared" si="18"/>
        <v>#DIV/0!</v>
      </c>
      <c r="W48" s="47" t="e">
        <f t="shared" si="19"/>
        <v>#DIV/0!</v>
      </c>
      <c r="X48" s="48" t="e">
        <f t="shared" si="11"/>
        <v>#DIV/0!</v>
      </c>
      <c r="Y48" s="87">
        <f t="shared" si="12"/>
        <v>0</v>
      </c>
      <c r="Z48" s="87">
        <f t="shared" si="20"/>
        <v>0</v>
      </c>
    </row>
    <row r="49" spans="1:26" ht="17.100000000000001" customHeight="1" x14ac:dyDescent="0.25">
      <c r="A49" s="73" t="s">
        <v>69</v>
      </c>
      <c r="B49" s="68"/>
      <c r="C49" s="46"/>
      <c r="D49" s="46"/>
      <c r="E49" s="46"/>
      <c r="F49" s="46"/>
      <c r="G49" s="46"/>
      <c r="H49" s="46"/>
      <c r="I49" s="46"/>
      <c r="J49" s="46"/>
      <c r="K49" s="46"/>
      <c r="L49" s="46"/>
      <c r="M49" s="46"/>
      <c r="N49" s="26">
        <f t="shared" si="13"/>
        <v>0</v>
      </c>
      <c r="O49" s="26">
        <f t="shared" si="14"/>
        <v>0</v>
      </c>
      <c r="P49" s="26">
        <f t="shared" si="15"/>
        <v>0</v>
      </c>
      <c r="Q49" s="26">
        <f t="shared" si="16"/>
        <v>0</v>
      </c>
      <c r="R49" s="47" t="e">
        <f t="shared" si="8"/>
        <v>#DIV/0!</v>
      </c>
      <c r="S49" s="47" t="e">
        <f t="shared" si="9"/>
        <v>#DIV/0!</v>
      </c>
      <c r="T49" s="47" t="e">
        <f t="shared" si="17"/>
        <v>#DIV/0!</v>
      </c>
      <c r="U49" s="47" t="e">
        <f t="shared" si="10"/>
        <v>#DIV/0!</v>
      </c>
      <c r="V49" s="47" t="e">
        <f t="shared" si="18"/>
        <v>#DIV/0!</v>
      </c>
      <c r="W49" s="47" t="e">
        <f t="shared" si="19"/>
        <v>#DIV/0!</v>
      </c>
      <c r="X49" s="48" t="e">
        <f t="shared" si="11"/>
        <v>#DIV/0!</v>
      </c>
      <c r="Y49" s="87">
        <f t="shared" si="12"/>
        <v>0</v>
      </c>
      <c r="Z49" s="87">
        <f t="shared" si="20"/>
        <v>0</v>
      </c>
    </row>
    <row r="50" spans="1:26" ht="17.100000000000001" customHeight="1" x14ac:dyDescent="0.25">
      <c r="A50" s="73" t="s">
        <v>70</v>
      </c>
      <c r="B50" s="68"/>
      <c r="C50" s="46"/>
      <c r="D50" s="46"/>
      <c r="E50" s="46"/>
      <c r="F50" s="46"/>
      <c r="G50" s="46"/>
      <c r="H50" s="46"/>
      <c r="I50" s="46"/>
      <c r="J50" s="46"/>
      <c r="K50" s="46"/>
      <c r="L50" s="46"/>
      <c r="M50" s="46"/>
      <c r="N50" s="26">
        <f t="shared" si="13"/>
        <v>0</v>
      </c>
      <c r="O50" s="26">
        <f t="shared" si="14"/>
        <v>0</v>
      </c>
      <c r="P50" s="26">
        <f t="shared" si="15"/>
        <v>0</v>
      </c>
      <c r="Q50" s="26">
        <f t="shared" si="16"/>
        <v>0</v>
      </c>
      <c r="R50" s="47" t="e">
        <f t="shared" si="8"/>
        <v>#DIV/0!</v>
      </c>
      <c r="S50" s="47" t="e">
        <f t="shared" si="9"/>
        <v>#DIV/0!</v>
      </c>
      <c r="T50" s="47" t="e">
        <f t="shared" si="17"/>
        <v>#DIV/0!</v>
      </c>
      <c r="U50" s="47" t="e">
        <f t="shared" si="10"/>
        <v>#DIV/0!</v>
      </c>
      <c r="V50" s="47" t="e">
        <f t="shared" si="18"/>
        <v>#DIV/0!</v>
      </c>
      <c r="W50" s="47" t="e">
        <f t="shared" si="19"/>
        <v>#DIV/0!</v>
      </c>
      <c r="X50" s="48" t="e">
        <f t="shared" si="11"/>
        <v>#DIV/0!</v>
      </c>
      <c r="Y50" s="87">
        <f t="shared" si="12"/>
        <v>0</v>
      </c>
      <c r="Z50" s="87">
        <f t="shared" si="20"/>
        <v>0</v>
      </c>
    </row>
    <row r="51" spans="1:26" ht="17.100000000000001" customHeight="1" x14ac:dyDescent="0.25">
      <c r="A51" s="73" t="s">
        <v>71</v>
      </c>
      <c r="B51" s="68"/>
      <c r="C51" s="46"/>
      <c r="D51" s="46"/>
      <c r="E51" s="46"/>
      <c r="F51" s="46"/>
      <c r="G51" s="46"/>
      <c r="H51" s="46"/>
      <c r="I51" s="46"/>
      <c r="J51" s="46"/>
      <c r="K51" s="46"/>
      <c r="L51" s="46"/>
      <c r="M51" s="46"/>
      <c r="N51" s="26">
        <f t="shared" si="13"/>
        <v>0</v>
      </c>
      <c r="O51" s="26">
        <f t="shared" si="14"/>
        <v>0</v>
      </c>
      <c r="P51" s="26">
        <f t="shared" si="15"/>
        <v>0</v>
      </c>
      <c r="Q51" s="26">
        <f t="shared" si="16"/>
        <v>0</v>
      </c>
      <c r="R51" s="47" t="e">
        <f t="shared" si="8"/>
        <v>#DIV/0!</v>
      </c>
      <c r="S51" s="47" t="e">
        <f t="shared" si="9"/>
        <v>#DIV/0!</v>
      </c>
      <c r="T51" s="47" t="e">
        <f t="shared" si="17"/>
        <v>#DIV/0!</v>
      </c>
      <c r="U51" s="47" t="e">
        <f t="shared" si="10"/>
        <v>#DIV/0!</v>
      </c>
      <c r="V51" s="47" t="e">
        <f t="shared" si="18"/>
        <v>#DIV/0!</v>
      </c>
      <c r="W51" s="47" t="e">
        <f t="shared" si="19"/>
        <v>#DIV/0!</v>
      </c>
      <c r="X51" s="48" t="e">
        <f t="shared" si="11"/>
        <v>#DIV/0!</v>
      </c>
      <c r="Y51" s="87">
        <f t="shared" si="12"/>
        <v>0</v>
      </c>
      <c r="Z51" s="87">
        <f t="shared" si="20"/>
        <v>0</v>
      </c>
    </row>
    <row r="52" spans="1:26" ht="17.100000000000001" customHeight="1" x14ac:dyDescent="0.25">
      <c r="A52" s="73" t="s">
        <v>72</v>
      </c>
      <c r="B52" s="68"/>
      <c r="C52" s="46"/>
      <c r="D52" s="46"/>
      <c r="E52" s="46"/>
      <c r="F52" s="46"/>
      <c r="G52" s="46"/>
      <c r="H52" s="46"/>
      <c r="I52" s="46"/>
      <c r="J52" s="46"/>
      <c r="K52" s="46"/>
      <c r="L52" s="46"/>
      <c r="M52" s="46"/>
      <c r="N52" s="26">
        <f t="shared" si="13"/>
        <v>0</v>
      </c>
      <c r="O52" s="26">
        <f t="shared" si="14"/>
        <v>0</v>
      </c>
      <c r="P52" s="26">
        <f t="shared" si="15"/>
        <v>0</v>
      </c>
      <c r="Q52" s="26">
        <f t="shared" si="16"/>
        <v>0</v>
      </c>
      <c r="R52" s="47" t="e">
        <f t="shared" si="8"/>
        <v>#DIV/0!</v>
      </c>
      <c r="S52" s="47" t="e">
        <f t="shared" si="9"/>
        <v>#DIV/0!</v>
      </c>
      <c r="T52" s="47" t="e">
        <f t="shared" si="17"/>
        <v>#DIV/0!</v>
      </c>
      <c r="U52" s="47" t="e">
        <f t="shared" si="10"/>
        <v>#DIV/0!</v>
      </c>
      <c r="V52" s="47" t="e">
        <f t="shared" si="18"/>
        <v>#DIV/0!</v>
      </c>
      <c r="W52" s="47" t="e">
        <f t="shared" si="19"/>
        <v>#DIV/0!</v>
      </c>
      <c r="X52" s="48" t="e">
        <f t="shared" si="11"/>
        <v>#DIV/0!</v>
      </c>
      <c r="Y52" s="87">
        <f t="shared" si="12"/>
        <v>0</v>
      </c>
      <c r="Z52" s="87">
        <f t="shared" si="20"/>
        <v>0</v>
      </c>
    </row>
    <row r="53" spans="1:26" ht="17.100000000000001" customHeight="1" x14ac:dyDescent="0.25">
      <c r="A53" s="73" t="s">
        <v>73</v>
      </c>
      <c r="B53" s="68"/>
      <c r="C53" s="46"/>
      <c r="D53" s="46"/>
      <c r="E53" s="46"/>
      <c r="F53" s="46"/>
      <c r="G53" s="46"/>
      <c r="H53" s="46"/>
      <c r="I53" s="46"/>
      <c r="J53" s="46"/>
      <c r="K53" s="46"/>
      <c r="L53" s="46"/>
      <c r="M53" s="46"/>
      <c r="N53" s="26">
        <f t="shared" si="13"/>
        <v>0</v>
      </c>
      <c r="O53" s="26">
        <f t="shared" si="14"/>
        <v>0</v>
      </c>
      <c r="P53" s="26">
        <f t="shared" si="15"/>
        <v>0</v>
      </c>
      <c r="Q53" s="26">
        <f t="shared" si="16"/>
        <v>0</v>
      </c>
      <c r="R53" s="47" t="e">
        <f t="shared" si="8"/>
        <v>#DIV/0!</v>
      </c>
      <c r="S53" s="47" t="e">
        <f t="shared" si="9"/>
        <v>#DIV/0!</v>
      </c>
      <c r="T53" s="47" t="e">
        <f t="shared" si="17"/>
        <v>#DIV/0!</v>
      </c>
      <c r="U53" s="47" t="e">
        <f t="shared" si="10"/>
        <v>#DIV/0!</v>
      </c>
      <c r="V53" s="47" t="e">
        <f t="shared" si="18"/>
        <v>#DIV/0!</v>
      </c>
      <c r="W53" s="47" t="e">
        <f t="shared" si="19"/>
        <v>#DIV/0!</v>
      </c>
      <c r="X53" s="48" t="e">
        <f t="shared" si="11"/>
        <v>#DIV/0!</v>
      </c>
      <c r="Y53" s="87">
        <f t="shared" si="12"/>
        <v>0</v>
      </c>
      <c r="Z53" s="87">
        <f t="shared" si="20"/>
        <v>0</v>
      </c>
    </row>
    <row r="54" spans="1:26" ht="17.100000000000001" customHeight="1" x14ac:dyDescent="0.25">
      <c r="A54" s="73" t="s">
        <v>74</v>
      </c>
      <c r="B54" s="68"/>
      <c r="C54" s="46"/>
      <c r="D54" s="46"/>
      <c r="E54" s="46"/>
      <c r="F54" s="46"/>
      <c r="G54" s="46"/>
      <c r="H54" s="46"/>
      <c r="I54" s="46"/>
      <c r="J54" s="46"/>
      <c r="K54" s="46"/>
      <c r="L54" s="46"/>
      <c r="M54" s="46"/>
      <c r="N54" s="26">
        <f t="shared" si="13"/>
        <v>0</v>
      </c>
      <c r="O54" s="26">
        <f t="shared" si="14"/>
        <v>0</v>
      </c>
      <c r="P54" s="26">
        <f t="shared" si="15"/>
        <v>0</v>
      </c>
      <c r="Q54" s="26">
        <f t="shared" si="16"/>
        <v>0</v>
      </c>
      <c r="R54" s="47" t="e">
        <f t="shared" si="8"/>
        <v>#DIV/0!</v>
      </c>
      <c r="S54" s="47" t="e">
        <f t="shared" si="9"/>
        <v>#DIV/0!</v>
      </c>
      <c r="T54" s="47" t="e">
        <f t="shared" si="17"/>
        <v>#DIV/0!</v>
      </c>
      <c r="U54" s="47" t="e">
        <f t="shared" si="10"/>
        <v>#DIV/0!</v>
      </c>
      <c r="V54" s="47" t="e">
        <f t="shared" si="18"/>
        <v>#DIV/0!</v>
      </c>
      <c r="W54" s="47" t="e">
        <f t="shared" si="19"/>
        <v>#DIV/0!</v>
      </c>
      <c r="X54" s="48" t="e">
        <f t="shared" si="11"/>
        <v>#DIV/0!</v>
      </c>
      <c r="Y54" s="87">
        <f t="shared" si="12"/>
        <v>0</v>
      </c>
      <c r="Z54" s="87">
        <f t="shared" si="20"/>
        <v>0</v>
      </c>
    </row>
    <row r="55" spans="1:26" ht="17.100000000000001" customHeight="1" x14ac:dyDescent="0.25">
      <c r="A55" s="73" t="s">
        <v>75</v>
      </c>
      <c r="B55" s="68"/>
      <c r="C55" s="46"/>
      <c r="D55" s="46"/>
      <c r="E55" s="46"/>
      <c r="F55" s="46"/>
      <c r="G55" s="46"/>
      <c r="H55" s="46"/>
      <c r="I55" s="46"/>
      <c r="J55" s="46"/>
      <c r="K55" s="46"/>
      <c r="L55" s="46"/>
      <c r="M55" s="46"/>
      <c r="N55" s="26">
        <f t="shared" si="13"/>
        <v>0</v>
      </c>
      <c r="O55" s="26">
        <f t="shared" si="14"/>
        <v>0</v>
      </c>
      <c r="P55" s="26">
        <f t="shared" si="15"/>
        <v>0</v>
      </c>
      <c r="Q55" s="26">
        <f t="shared" si="16"/>
        <v>0</v>
      </c>
      <c r="R55" s="47" t="e">
        <f t="shared" si="8"/>
        <v>#DIV/0!</v>
      </c>
      <c r="S55" s="47" t="e">
        <f t="shared" si="9"/>
        <v>#DIV/0!</v>
      </c>
      <c r="T55" s="47" t="e">
        <f t="shared" si="17"/>
        <v>#DIV/0!</v>
      </c>
      <c r="U55" s="47" t="e">
        <f t="shared" si="10"/>
        <v>#DIV/0!</v>
      </c>
      <c r="V55" s="47" t="e">
        <f t="shared" si="18"/>
        <v>#DIV/0!</v>
      </c>
      <c r="W55" s="47" t="e">
        <f t="shared" si="19"/>
        <v>#DIV/0!</v>
      </c>
      <c r="X55" s="48" t="e">
        <f t="shared" si="11"/>
        <v>#DIV/0!</v>
      </c>
      <c r="Y55" s="87">
        <f t="shared" si="12"/>
        <v>0</v>
      </c>
      <c r="Z55" s="87">
        <f t="shared" si="20"/>
        <v>0</v>
      </c>
    </row>
    <row r="56" spans="1:26" ht="17.100000000000001" customHeight="1" x14ac:dyDescent="0.25">
      <c r="A56" s="73" t="s">
        <v>76</v>
      </c>
      <c r="B56" s="68"/>
      <c r="C56" s="46"/>
      <c r="D56" s="46"/>
      <c r="E56" s="46"/>
      <c r="F56" s="46"/>
      <c r="G56" s="46"/>
      <c r="H56" s="46"/>
      <c r="I56" s="46"/>
      <c r="J56" s="46"/>
      <c r="K56" s="46"/>
      <c r="L56" s="46"/>
      <c r="M56" s="46"/>
      <c r="N56" s="26">
        <f t="shared" si="13"/>
        <v>0</v>
      </c>
      <c r="O56" s="26">
        <f t="shared" si="14"/>
        <v>0</v>
      </c>
      <c r="P56" s="26">
        <f t="shared" si="15"/>
        <v>0</v>
      </c>
      <c r="Q56" s="26">
        <f t="shared" si="16"/>
        <v>0</v>
      </c>
      <c r="R56" s="47" t="e">
        <f t="shared" si="8"/>
        <v>#DIV/0!</v>
      </c>
      <c r="S56" s="47" t="e">
        <f t="shared" si="9"/>
        <v>#DIV/0!</v>
      </c>
      <c r="T56" s="47" t="e">
        <f t="shared" si="17"/>
        <v>#DIV/0!</v>
      </c>
      <c r="U56" s="47" t="e">
        <f t="shared" si="10"/>
        <v>#DIV/0!</v>
      </c>
      <c r="V56" s="47" t="e">
        <f t="shared" si="18"/>
        <v>#DIV/0!</v>
      </c>
      <c r="W56" s="47" t="e">
        <f t="shared" si="19"/>
        <v>#DIV/0!</v>
      </c>
      <c r="X56" s="48" t="e">
        <f t="shared" si="11"/>
        <v>#DIV/0!</v>
      </c>
      <c r="Y56" s="87">
        <f t="shared" si="12"/>
        <v>0</v>
      </c>
      <c r="Z56" s="87">
        <f t="shared" si="20"/>
        <v>0</v>
      </c>
    </row>
    <row r="57" spans="1:26" ht="17.100000000000001" customHeight="1" x14ac:dyDescent="0.25">
      <c r="A57" s="73" t="s">
        <v>77</v>
      </c>
      <c r="B57" s="68"/>
      <c r="C57" s="46"/>
      <c r="D57" s="46"/>
      <c r="E57" s="46"/>
      <c r="F57" s="46"/>
      <c r="G57" s="46"/>
      <c r="H57" s="46"/>
      <c r="I57" s="46"/>
      <c r="J57" s="46"/>
      <c r="K57" s="46"/>
      <c r="L57" s="46"/>
      <c r="M57" s="46"/>
      <c r="N57" s="26">
        <f t="shared" si="13"/>
        <v>0</v>
      </c>
      <c r="O57" s="26">
        <f t="shared" si="14"/>
        <v>0</v>
      </c>
      <c r="P57" s="26">
        <f t="shared" si="15"/>
        <v>0</v>
      </c>
      <c r="Q57" s="26">
        <f t="shared" si="16"/>
        <v>0</v>
      </c>
      <c r="R57" s="47" t="e">
        <f t="shared" si="8"/>
        <v>#DIV/0!</v>
      </c>
      <c r="S57" s="47" t="e">
        <f t="shared" si="9"/>
        <v>#DIV/0!</v>
      </c>
      <c r="T57" s="47" t="e">
        <f t="shared" si="17"/>
        <v>#DIV/0!</v>
      </c>
      <c r="U57" s="47" t="e">
        <f t="shared" si="10"/>
        <v>#DIV/0!</v>
      </c>
      <c r="V57" s="47" t="e">
        <f t="shared" si="18"/>
        <v>#DIV/0!</v>
      </c>
      <c r="W57" s="47" t="e">
        <f t="shared" si="19"/>
        <v>#DIV/0!</v>
      </c>
      <c r="X57" s="48" t="e">
        <f t="shared" si="11"/>
        <v>#DIV/0!</v>
      </c>
      <c r="Y57" s="87">
        <f t="shared" si="12"/>
        <v>0</v>
      </c>
      <c r="Z57" s="87">
        <f t="shared" si="20"/>
        <v>0</v>
      </c>
    </row>
    <row r="58" spans="1:26" ht="17.100000000000001" customHeight="1" x14ac:dyDescent="0.25">
      <c r="A58" s="73" t="s">
        <v>78</v>
      </c>
      <c r="B58" s="68"/>
      <c r="C58" s="46"/>
      <c r="D58" s="46"/>
      <c r="E58" s="46"/>
      <c r="F58" s="46"/>
      <c r="G58" s="46"/>
      <c r="H58" s="46"/>
      <c r="I58" s="46"/>
      <c r="J58" s="46"/>
      <c r="K58" s="46"/>
      <c r="L58" s="46"/>
      <c r="M58" s="46"/>
      <c r="N58" s="26">
        <f t="shared" si="13"/>
        <v>0</v>
      </c>
      <c r="O58" s="26">
        <f t="shared" si="14"/>
        <v>0</v>
      </c>
      <c r="P58" s="26">
        <f t="shared" si="15"/>
        <v>0</v>
      </c>
      <c r="Q58" s="26">
        <f t="shared" si="16"/>
        <v>0</v>
      </c>
      <c r="R58" s="47" t="e">
        <f t="shared" si="8"/>
        <v>#DIV/0!</v>
      </c>
      <c r="S58" s="47" t="e">
        <f t="shared" si="9"/>
        <v>#DIV/0!</v>
      </c>
      <c r="T58" s="47" t="e">
        <f t="shared" si="17"/>
        <v>#DIV/0!</v>
      </c>
      <c r="U58" s="47" t="e">
        <f t="shared" si="10"/>
        <v>#DIV/0!</v>
      </c>
      <c r="V58" s="47" t="e">
        <f t="shared" si="18"/>
        <v>#DIV/0!</v>
      </c>
      <c r="W58" s="47" t="e">
        <f t="shared" si="19"/>
        <v>#DIV/0!</v>
      </c>
      <c r="X58" s="48" t="e">
        <f t="shared" si="11"/>
        <v>#DIV/0!</v>
      </c>
      <c r="Y58" s="87">
        <f t="shared" si="12"/>
        <v>0</v>
      </c>
      <c r="Z58" s="87">
        <f t="shared" si="20"/>
        <v>0</v>
      </c>
    </row>
    <row r="59" spans="1:26" ht="17.100000000000001" customHeight="1" x14ac:dyDescent="0.25">
      <c r="A59" s="73" t="s">
        <v>79</v>
      </c>
      <c r="B59" s="68"/>
      <c r="C59" s="46"/>
      <c r="D59" s="46"/>
      <c r="E59" s="46"/>
      <c r="F59" s="46"/>
      <c r="G59" s="46"/>
      <c r="H59" s="46"/>
      <c r="I59" s="46"/>
      <c r="J59" s="46"/>
      <c r="K59" s="46"/>
      <c r="L59" s="46"/>
      <c r="M59" s="46"/>
      <c r="N59" s="26">
        <f t="shared" si="13"/>
        <v>0</v>
      </c>
      <c r="O59" s="26">
        <f t="shared" si="14"/>
        <v>0</v>
      </c>
      <c r="P59" s="26">
        <f t="shared" si="15"/>
        <v>0</v>
      </c>
      <c r="Q59" s="26">
        <f t="shared" si="16"/>
        <v>0</v>
      </c>
      <c r="R59" s="47" t="e">
        <f t="shared" si="8"/>
        <v>#DIV/0!</v>
      </c>
      <c r="S59" s="47" t="e">
        <f t="shared" si="9"/>
        <v>#DIV/0!</v>
      </c>
      <c r="T59" s="47" t="e">
        <f t="shared" si="17"/>
        <v>#DIV/0!</v>
      </c>
      <c r="U59" s="47" t="e">
        <f t="shared" si="10"/>
        <v>#DIV/0!</v>
      </c>
      <c r="V59" s="47" t="e">
        <f t="shared" si="18"/>
        <v>#DIV/0!</v>
      </c>
      <c r="W59" s="47" t="e">
        <f t="shared" si="19"/>
        <v>#DIV/0!</v>
      </c>
      <c r="X59" s="48" t="e">
        <f t="shared" si="11"/>
        <v>#DIV/0!</v>
      </c>
      <c r="Y59" s="87">
        <f t="shared" si="12"/>
        <v>0</v>
      </c>
      <c r="Z59" s="87">
        <f t="shared" si="20"/>
        <v>0</v>
      </c>
    </row>
    <row r="60" spans="1:26" ht="17.100000000000001" customHeight="1" x14ac:dyDescent="0.25">
      <c r="A60" s="73" t="s">
        <v>80</v>
      </c>
      <c r="B60" s="68"/>
      <c r="C60" s="46"/>
      <c r="D60" s="46"/>
      <c r="E60" s="46"/>
      <c r="F60" s="46"/>
      <c r="G60" s="46"/>
      <c r="H60" s="46"/>
      <c r="I60" s="46"/>
      <c r="J60" s="46"/>
      <c r="K60" s="46"/>
      <c r="L60" s="46"/>
      <c r="M60" s="46"/>
      <c r="N60" s="26">
        <f t="shared" si="13"/>
        <v>0</v>
      </c>
      <c r="O60" s="26">
        <f t="shared" si="14"/>
        <v>0</v>
      </c>
      <c r="P60" s="26">
        <f t="shared" si="15"/>
        <v>0</v>
      </c>
      <c r="Q60" s="26">
        <f t="shared" si="16"/>
        <v>0</v>
      </c>
      <c r="R60" s="47" t="e">
        <f t="shared" si="8"/>
        <v>#DIV/0!</v>
      </c>
      <c r="S60" s="47" t="e">
        <f t="shared" si="9"/>
        <v>#DIV/0!</v>
      </c>
      <c r="T60" s="47" t="e">
        <f t="shared" si="17"/>
        <v>#DIV/0!</v>
      </c>
      <c r="U60" s="47" t="e">
        <f t="shared" si="10"/>
        <v>#DIV/0!</v>
      </c>
      <c r="V60" s="47" t="e">
        <f t="shared" si="18"/>
        <v>#DIV/0!</v>
      </c>
      <c r="W60" s="47" t="e">
        <f t="shared" si="19"/>
        <v>#DIV/0!</v>
      </c>
      <c r="X60" s="48" t="e">
        <f t="shared" si="11"/>
        <v>#DIV/0!</v>
      </c>
      <c r="Y60" s="87">
        <f t="shared" si="12"/>
        <v>0</v>
      </c>
      <c r="Z60" s="87">
        <f t="shared" si="20"/>
        <v>0</v>
      </c>
    </row>
    <row r="61" spans="1:26" ht="17.100000000000001" customHeight="1" x14ac:dyDescent="0.25">
      <c r="A61" s="73" t="s">
        <v>81</v>
      </c>
      <c r="B61" s="68"/>
      <c r="C61" s="46"/>
      <c r="D61" s="46"/>
      <c r="E61" s="46"/>
      <c r="F61" s="46"/>
      <c r="G61" s="46"/>
      <c r="H61" s="46"/>
      <c r="I61" s="46"/>
      <c r="J61" s="46"/>
      <c r="K61" s="46"/>
      <c r="L61" s="46"/>
      <c r="M61" s="46"/>
      <c r="N61" s="26">
        <f t="shared" si="13"/>
        <v>0</v>
      </c>
      <c r="O61" s="26">
        <f t="shared" si="14"/>
        <v>0</v>
      </c>
      <c r="P61" s="26">
        <f t="shared" si="15"/>
        <v>0</v>
      </c>
      <c r="Q61" s="26">
        <f t="shared" si="16"/>
        <v>0</v>
      </c>
      <c r="R61" s="47" t="e">
        <f t="shared" si="8"/>
        <v>#DIV/0!</v>
      </c>
      <c r="S61" s="47" t="e">
        <f t="shared" si="9"/>
        <v>#DIV/0!</v>
      </c>
      <c r="T61" s="47" t="e">
        <f t="shared" si="17"/>
        <v>#DIV/0!</v>
      </c>
      <c r="U61" s="47" t="e">
        <f t="shared" si="10"/>
        <v>#DIV/0!</v>
      </c>
      <c r="V61" s="47" t="e">
        <f t="shared" si="18"/>
        <v>#DIV/0!</v>
      </c>
      <c r="W61" s="47" t="e">
        <f t="shared" si="19"/>
        <v>#DIV/0!</v>
      </c>
      <c r="X61" s="48" t="e">
        <f t="shared" si="11"/>
        <v>#DIV/0!</v>
      </c>
      <c r="Y61" s="87">
        <f t="shared" si="12"/>
        <v>0</v>
      </c>
      <c r="Z61" s="87">
        <f t="shared" si="20"/>
        <v>0</v>
      </c>
    </row>
    <row r="62" spans="1:26" ht="17.100000000000001" customHeight="1" x14ac:dyDescent="0.25">
      <c r="A62" s="73" t="s">
        <v>82</v>
      </c>
      <c r="B62" s="68"/>
      <c r="C62" s="46"/>
      <c r="D62" s="46"/>
      <c r="E62" s="46"/>
      <c r="F62" s="46"/>
      <c r="G62" s="46"/>
      <c r="H62" s="46"/>
      <c r="I62" s="46"/>
      <c r="J62" s="46"/>
      <c r="K62" s="46"/>
      <c r="L62" s="46"/>
      <c r="M62" s="46"/>
      <c r="N62" s="26">
        <f t="shared" si="13"/>
        <v>0</v>
      </c>
      <c r="O62" s="26">
        <f t="shared" si="14"/>
        <v>0</v>
      </c>
      <c r="P62" s="26">
        <f t="shared" si="15"/>
        <v>0</v>
      </c>
      <c r="Q62" s="26">
        <f t="shared" si="16"/>
        <v>0</v>
      </c>
      <c r="R62" s="47" t="e">
        <f t="shared" si="8"/>
        <v>#DIV/0!</v>
      </c>
      <c r="S62" s="47" t="e">
        <f t="shared" si="9"/>
        <v>#DIV/0!</v>
      </c>
      <c r="T62" s="47" t="e">
        <f t="shared" si="17"/>
        <v>#DIV/0!</v>
      </c>
      <c r="U62" s="47" t="e">
        <f t="shared" si="10"/>
        <v>#DIV/0!</v>
      </c>
      <c r="V62" s="47" t="e">
        <f t="shared" si="18"/>
        <v>#DIV/0!</v>
      </c>
      <c r="W62" s="47" t="e">
        <f t="shared" si="19"/>
        <v>#DIV/0!</v>
      </c>
      <c r="X62" s="48" t="e">
        <f t="shared" si="11"/>
        <v>#DIV/0!</v>
      </c>
      <c r="Y62" s="87">
        <f t="shared" si="12"/>
        <v>0</v>
      </c>
      <c r="Z62" s="87">
        <f t="shared" si="20"/>
        <v>0</v>
      </c>
    </row>
    <row r="63" spans="1:26" ht="17.100000000000001" customHeight="1" x14ac:dyDescent="0.25">
      <c r="A63" s="73" t="s">
        <v>83</v>
      </c>
      <c r="B63" s="68"/>
      <c r="C63" s="46"/>
      <c r="D63" s="46"/>
      <c r="E63" s="46"/>
      <c r="F63" s="46"/>
      <c r="G63" s="46"/>
      <c r="H63" s="46"/>
      <c r="I63" s="46"/>
      <c r="J63" s="46"/>
      <c r="K63" s="46"/>
      <c r="L63" s="46"/>
      <c r="M63" s="46"/>
      <c r="N63" s="26">
        <f t="shared" si="13"/>
        <v>0</v>
      </c>
      <c r="O63" s="26">
        <f t="shared" si="14"/>
        <v>0</v>
      </c>
      <c r="P63" s="26">
        <f t="shared" si="15"/>
        <v>0</v>
      </c>
      <c r="Q63" s="26">
        <f t="shared" si="16"/>
        <v>0</v>
      </c>
      <c r="R63" s="47" t="e">
        <f t="shared" si="8"/>
        <v>#DIV/0!</v>
      </c>
      <c r="S63" s="47" t="e">
        <f t="shared" si="9"/>
        <v>#DIV/0!</v>
      </c>
      <c r="T63" s="47" t="e">
        <f t="shared" si="17"/>
        <v>#DIV/0!</v>
      </c>
      <c r="U63" s="47" t="e">
        <f t="shared" si="10"/>
        <v>#DIV/0!</v>
      </c>
      <c r="V63" s="47" t="e">
        <f t="shared" si="18"/>
        <v>#DIV/0!</v>
      </c>
      <c r="W63" s="47" t="e">
        <f t="shared" si="19"/>
        <v>#DIV/0!</v>
      </c>
      <c r="X63" s="48" t="e">
        <f t="shared" si="11"/>
        <v>#DIV/0!</v>
      </c>
      <c r="Y63" s="87">
        <f t="shared" si="12"/>
        <v>0</v>
      </c>
      <c r="Z63" s="87">
        <f t="shared" si="20"/>
        <v>0</v>
      </c>
    </row>
    <row r="64" spans="1:26" ht="17.100000000000001" customHeight="1" x14ac:dyDescent="0.25">
      <c r="A64" s="73" t="s">
        <v>84</v>
      </c>
      <c r="B64" s="68"/>
      <c r="C64" s="46"/>
      <c r="D64" s="46"/>
      <c r="E64" s="46"/>
      <c r="F64" s="46"/>
      <c r="G64" s="46"/>
      <c r="H64" s="46"/>
      <c r="I64" s="46"/>
      <c r="J64" s="46"/>
      <c r="K64" s="46"/>
      <c r="L64" s="46"/>
      <c r="M64" s="46"/>
      <c r="N64" s="26">
        <f t="shared" si="13"/>
        <v>0</v>
      </c>
      <c r="O64" s="26">
        <f t="shared" si="14"/>
        <v>0</v>
      </c>
      <c r="P64" s="26">
        <f t="shared" si="15"/>
        <v>0</v>
      </c>
      <c r="Q64" s="26">
        <f t="shared" si="16"/>
        <v>0</v>
      </c>
      <c r="R64" s="47" t="e">
        <f t="shared" si="8"/>
        <v>#DIV/0!</v>
      </c>
      <c r="S64" s="47" t="e">
        <f t="shared" si="9"/>
        <v>#DIV/0!</v>
      </c>
      <c r="T64" s="47" t="e">
        <f t="shared" si="17"/>
        <v>#DIV/0!</v>
      </c>
      <c r="U64" s="47" t="e">
        <f t="shared" si="10"/>
        <v>#DIV/0!</v>
      </c>
      <c r="V64" s="47" t="e">
        <f t="shared" si="18"/>
        <v>#DIV/0!</v>
      </c>
      <c r="W64" s="47" t="e">
        <f t="shared" si="19"/>
        <v>#DIV/0!</v>
      </c>
      <c r="X64" s="48" t="e">
        <f t="shared" si="11"/>
        <v>#DIV/0!</v>
      </c>
      <c r="Y64" s="87">
        <f t="shared" si="12"/>
        <v>0</v>
      </c>
      <c r="Z64" s="87">
        <f t="shared" si="20"/>
        <v>0</v>
      </c>
    </row>
    <row r="65" spans="1:36" ht="17.100000000000001" customHeight="1" x14ac:dyDescent="0.25">
      <c r="A65" s="73" t="s">
        <v>85</v>
      </c>
      <c r="B65" s="68"/>
      <c r="C65" s="46"/>
      <c r="D65" s="46"/>
      <c r="E65" s="46"/>
      <c r="F65" s="46"/>
      <c r="G65" s="46"/>
      <c r="H65" s="46"/>
      <c r="I65" s="46"/>
      <c r="J65" s="46"/>
      <c r="K65" s="46"/>
      <c r="L65" s="46"/>
      <c r="M65" s="46"/>
      <c r="N65" s="26">
        <f t="shared" si="13"/>
        <v>0</v>
      </c>
      <c r="O65" s="26">
        <f t="shared" si="14"/>
        <v>0</v>
      </c>
      <c r="P65" s="26">
        <f t="shared" si="15"/>
        <v>0</v>
      </c>
      <c r="Q65" s="26">
        <f t="shared" si="16"/>
        <v>0</v>
      </c>
      <c r="R65" s="47" t="e">
        <f t="shared" si="8"/>
        <v>#DIV/0!</v>
      </c>
      <c r="S65" s="47" t="e">
        <f t="shared" si="9"/>
        <v>#DIV/0!</v>
      </c>
      <c r="T65" s="47" t="e">
        <f t="shared" si="17"/>
        <v>#DIV/0!</v>
      </c>
      <c r="U65" s="47" t="e">
        <f t="shared" si="10"/>
        <v>#DIV/0!</v>
      </c>
      <c r="V65" s="47" t="e">
        <f t="shared" si="18"/>
        <v>#DIV/0!</v>
      </c>
      <c r="W65" s="47" t="e">
        <f t="shared" si="19"/>
        <v>#DIV/0!</v>
      </c>
      <c r="X65" s="48" t="e">
        <f t="shared" si="11"/>
        <v>#DIV/0!</v>
      </c>
      <c r="Y65" s="87">
        <f t="shared" si="12"/>
        <v>0</v>
      </c>
      <c r="Z65" s="87">
        <f t="shared" si="20"/>
        <v>0</v>
      </c>
    </row>
    <row r="66" spans="1:36" ht="17.100000000000001" customHeight="1" x14ac:dyDescent="0.25">
      <c r="A66" s="73" t="s">
        <v>86</v>
      </c>
      <c r="B66" s="68"/>
      <c r="C66" s="46"/>
      <c r="D66" s="46"/>
      <c r="E66" s="46"/>
      <c r="F66" s="46"/>
      <c r="G66" s="46"/>
      <c r="H66" s="46"/>
      <c r="I66" s="46"/>
      <c r="J66" s="46"/>
      <c r="K66" s="46"/>
      <c r="L66" s="46"/>
      <c r="M66" s="46"/>
      <c r="N66" s="26">
        <f t="shared" si="13"/>
        <v>0</v>
      </c>
      <c r="O66" s="26">
        <f t="shared" si="14"/>
        <v>0</v>
      </c>
      <c r="P66" s="26">
        <f t="shared" si="15"/>
        <v>0</v>
      </c>
      <c r="Q66" s="26">
        <f t="shared" si="16"/>
        <v>0</v>
      </c>
      <c r="R66" s="47" t="e">
        <f t="shared" si="8"/>
        <v>#DIV/0!</v>
      </c>
      <c r="S66" s="47" t="e">
        <f t="shared" si="9"/>
        <v>#DIV/0!</v>
      </c>
      <c r="T66" s="47" t="e">
        <f t="shared" si="17"/>
        <v>#DIV/0!</v>
      </c>
      <c r="U66" s="47" t="e">
        <f t="shared" si="10"/>
        <v>#DIV/0!</v>
      </c>
      <c r="V66" s="47" t="e">
        <f t="shared" si="18"/>
        <v>#DIV/0!</v>
      </c>
      <c r="W66" s="47" t="e">
        <f t="shared" si="19"/>
        <v>#DIV/0!</v>
      </c>
      <c r="X66" s="48" t="e">
        <f t="shared" si="11"/>
        <v>#DIV/0!</v>
      </c>
      <c r="Y66" s="87">
        <f t="shared" si="12"/>
        <v>0</v>
      </c>
      <c r="Z66" s="87">
        <f t="shared" si="20"/>
        <v>0</v>
      </c>
    </row>
    <row r="67" spans="1:36" ht="17.100000000000001" customHeight="1" x14ac:dyDescent="0.25">
      <c r="A67" s="73" t="s">
        <v>94</v>
      </c>
      <c r="B67" s="68"/>
      <c r="C67" s="46"/>
      <c r="D67" s="46"/>
      <c r="E67" s="46"/>
      <c r="F67" s="46"/>
      <c r="G67" s="46"/>
      <c r="H67" s="46"/>
      <c r="I67" s="46"/>
      <c r="J67" s="46"/>
      <c r="K67" s="46"/>
      <c r="L67" s="46"/>
      <c r="M67" s="46"/>
      <c r="N67" s="26">
        <f t="shared" si="13"/>
        <v>0</v>
      </c>
      <c r="O67" s="26">
        <f t="shared" si="14"/>
        <v>0</v>
      </c>
      <c r="P67" s="26">
        <f t="shared" si="15"/>
        <v>0</v>
      </c>
      <c r="Q67" s="26">
        <f t="shared" si="16"/>
        <v>0</v>
      </c>
      <c r="R67" s="47" t="e">
        <f t="shared" si="8"/>
        <v>#DIV/0!</v>
      </c>
      <c r="S67" s="47" t="e">
        <f t="shared" si="9"/>
        <v>#DIV/0!</v>
      </c>
      <c r="T67" s="47" t="e">
        <f t="shared" si="17"/>
        <v>#DIV/0!</v>
      </c>
      <c r="U67" s="47" t="e">
        <f t="shared" si="10"/>
        <v>#DIV/0!</v>
      </c>
      <c r="V67" s="47" t="e">
        <f t="shared" si="18"/>
        <v>#DIV/0!</v>
      </c>
      <c r="W67" s="47" t="e">
        <f t="shared" si="19"/>
        <v>#DIV/0!</v>
      </c>
      <c r="X67" s="48" t="e">
        <f t="shared" si="11"/>
        <v>#DIV/0!</v>
      </c>
      <c r="Y67" s="87">
        <f t="shared" si="12"/>
        <v>0</v>
      </c>
      <c r="Z67" s="87">
        <f t="shared" si="20"/>
        <v>0</v>
      </c>
    </row>
    <row r="68" spans="1:36" ht="17.100000000000001" customHeight="1" x14ac:dyDescent="0.25">
      <c r="A68" s="73" t="s">
        <v>87</v>
      </c>
      <c r="B68" s="68"/>
      <c r="C68" s="46"/>
      <c r="D68" s="46"/>
      <c r="E68" s="46"/>
      <c r="F68" s="46"/>
      <c r="G68" s="46"/>
      <c r="H68" s="46"/>
      <c r="I68" s="46"/>
      <c r="J68" s="46"/>
      <c r="K68" s="46"/>
      <c r="L68" s="46"/>
      <c r="M68" s="46"/>
      <c r="N68" s="26">
        <f t="shared" si="13"/>
        <v>0</v>
      </c>
      <c r="O68" s="26">
        <f t="shared" si="14"/>
        <v>0</v>
      </c>
      <c r="P68" s="26">
        <f t="shared" si="15"/>
        <v>0</v>
      </c>
      <c r="Q68" s="26">
        <f t="shared" si="16"/>
        <v>0</v>
      </c>
      <c r="R68" s="47" t="e">
        <f t="shared" si="8"/>
        <v>#DIV/0!</v>
      </c>
      <c r="S68" s="47" t="e">
        <f t="shared" si="9"/>
        <v>#DIV/0!</v>
      </c>
      <c r="T68" s="47" t="e">
        <f t="shared" si="17"/>
        <v>#DIV/0!</v>
      </c>
      <c r="U68" s="47" t="e">
        <f t="shared" si="10"/>
        <v>#DIV/0!</v>
      </c>
      <c r="V68" s="47" t="e">
        <f t="shared" si="18"/>
        <v>#DIV/0!</v>
      </c>
      <c r="W68" s="47" t="e">
        <f t="shared" si="19"/>
        <v>#DIV/0!</v>
      </c>
      <c r="X68" s="48" t="e">
        <f t="shared" si="11"/>
        <v>#DIV/0!</v>
      </c>
      <c r="Y68" s="87">
        <f t="shared" si="12"/>
        <v>0</v>
      </c>
      <c r="Z68" s="87">
        <f t="shared" si="20"/>
        <v>0</v>
      </c>
    </row>
    <row r="69" spans="1:36" ht="17.100000000000001" customHeight="1" x14ac:dyDescent="0.25">
      <c r="A69" s="73" t="s">
        <v>88</v>
      </c>
      <c r="B69" s="68"/>
      <c r="C69" s="46"/>
      <c r="D69" s="46"/>
      <c r="E69" s="46"/>
      <c r="F69" s="46"/>
      <c r="G69" s="46"/>
      <c r="H69" s="46"/>
      <c r="I69" s="46"/>
      <c r="J69" s="46"/>
      <c r="K69" s="46"/>
      <c r="L69" s="46"/>
      <c r="M69" s="46"/>
      <c r="N69" s="26">
        <f t="shared" si="13"/>
        <v>0</v>
      </c>
      <c r="O69" s="26">
        <f t="shared" si="14"/>
        <v>0</v>
      </c>
      <c r="P69" s="26">
        <f t="shared" si="15"/>
        <v>0</v>
      </c>
      <c r="Q69" s="26">
        <f t="shared" si="16"/>
        <v>0</v>
      </c>
      <c r="R69" s="47" t="e">
        <f t="shared" si="8"/>
        <v>#DIV/0!</v>
      </c>
      <c r="S69" s="47" t="e">
        <f t="shared" si="9"/>
        <v>#DIV/0!</v>
      </c>
      <c r="T69" s="47" t="e">
        <f t="shared" si="17"/>
        <v>#DIV/0!</v>
      </c>
      <c r="U69" s="47" t="e">
        <f t="shared" si="10"/>
        <v>#DIV/0!</v>
      </c>
      <c r="V69" s="47" t="e">
        <f t="shared" si="18"/>
        <v>#DIV/0!</v>
      </c>
      <c r="W69" s="47" t="e">
        <f t="shared" si="19"/>
        <v>#DIV/0!</v>
      </c>
      <c r="X69" s="48" t="e">
        <f t="shared" si="11"/>
        <v>#DIV/0!</v>
      </c>
      <c r="Y69" s="87">
        <f t="shared" si="12"/>
        <v>0</v>
      </c>
      <c r="Z69" s="87">
        <f t="shared" si="20"/>
        <v>0</v>
      </c>
    </row>
    <row r="70" spans="1:36" ht="17.100000000000001" customHeight="1" x14ac:dyDescent="0.25">
      <c r="A70" s="73" t="s">
        <v>89</v>
      </c>
      <c r="B70" s="68"/>
      <c r="C70" s="46"/>
      <c r="D70" s="46"/>
      <c r="E70" s="46"/>
      <c r="F70" s="46"/>
      <c r="G70" s="46"/>
      <c r="H70" s="46"/>
      <c r="I70" s="46"/>
      <c r="J70" s="46"/>
      <c r="K70" s="46"/>
      <c r="L70" s="46"/>
      <c r="M70" s="46"/>
      <c r="N70" s="26">
        <f t="shared" si="13"/>
        <v>0</v>
      </c>
      <c r="O70" s="26">
        <f t="shared" si="14"/>
        <v>0</v>
      </c>
      <c r="P70" s="26">
        <f t="shared" si="15"/>
        <v>0</v>
      </c>
      <c r="Q70" s="26">
        <f t="shared" si="16"/>
        <v>0</v>
      </c>
      <c r="R70" s="47" t="e">
        <f t="shared" si="8"/>
        <v>#DIV/0!</v>
      </c>
      <c r="S70" s="47" t="e">
        <f t="shared" si="9"/>
        <v>#DIV/0!</v>
      </c>
      <c r="T70" s="47" t="e">
        <f t="shared" si="17"/>
        <v>#DIV/0!</v>
      </c>
      <c r="U70" s="47" t="e">
        <f t="shared" si="10"/>
        <v>#DIV/0!</v>
      </c>
      <c r="V70" s="47" t="e">
        <f t="shared" si="18"/>
        <v>#DIV/0!</v>
      </c>
      <c r="W70" s="47" t="e">
        <f t="shared" si="19"/>
        <v>#DIV/0!</v>
      </c>
      <c r="X70" s="48" t="e">
        <f t="shared" si="11"/>
        <v>#DIV/0!</v>
      </c>
      <c r="Y70" s="87">
        <f t="shared" si="12"/>
        <v>0</v>
      </c>
      <c r="Z70" s="87">
        <f t="shared" si="20"/>
        <v>0</v>
      </c>
    </row>
    <row r="71" spans="1:36" ht="17.100000000000001" customHeight="1" x14ac:dyDescent="0.25">
      <c r="A71" s="73" t="s">
        <v>90</v>
      </c>
      <c r="B71" s="68"/>
      <c r="C71" s="46"/>
      <c r="D71" s="46"/>
      <c r="E71" s="46"/>
      <c r="F71" s="46"/>
      <c r="G71" s="46"/>
      <c r="H71" s="46"/>
      <c r="I71" s="46"/>
      <c r="J71" s="46"/>
      <c r="K71" s="46"/>
      <c r="L71" s="46"/>
      <c r="M71" s="46"/>
      <c r="N71" s="26">
        <f t="shared" si="13"/>
        <v>0</v>
      </c>
      <c r="O71" s="26">
        <f t="shared" si="14"/>
        <v>0</v>
      </c>
      <c r="P71" s="26">
        <f t="shared" si="15"/>
        <v>0</v>
      </c>
      <c r="Q71" s="26">
        <f t="shared" si="16"/>
        <v>0</v>
      </c>
      <c r="R71" s="47" t="e">
        <f t="shared" si="8"/>
        <v>#DIV/0!</v>
      </c>
      <c r="S71" s="47" t="e">
        <f t="shared" si="9"/>
        <v>#DIV/0!</v>
      </c>
      <c r="T71" s="47" t="e">
        <f t="shared" si="17"/>
        <v>#DIV/0!</v>
      </c>
      <c r="U71" s="47" t="e">
        <f t="shared" si="10"/>
        <v>#DIV/0!</v>
      </c>
      <c r="V71" s="47" t="e">
        <f t="shared" si="18"/>
        <v>#DIV/0!</v>
      </c>
      <c r="W71" s="47" t="e">
        <f t="shared" si="19"/>
        <v>#DIV/0!</v>
      </c>
      <c r="X71" s="48" t="e">
        <f t="shared" si="11"/>
        <v>#DIV/0!</v>
      </c>
      <c r="Y71" s="87">
        <f t="shared" si="12"/>
        <v>0</v>
      </c>
      <c r="Z71" s="87">
        <f t="shared" si="20"/>
        <v>0</v>
      </c>
    </row>
    <row r="72" spans="1:36" ht="17.100000000000001" customHeight="1" x14ac:dyDescent="0.25">
      <c r="A72" s="73" t="s">
        <v>91</v>
      </c>
      <c r="B72" s="68"/>
      <c r="C72" s="46"/>
      <c r="D72" s="46"/>
      <c r="E72" s="46"/>
      <c r="F72" s="46"/>
      <c r="G72" s="46"/>
      <c r="H72" s="46"/>
      <c r="I72" s="46"/>
      <c r="J72" s="46"/>
      <c r="K72" s="46"/>
      <c r="L72" s="46"/>
      <c r="M72" s="46"/>
      <c r="N72" s="26">
        <f t="shared" si="13"/>
        <v>0</v>
      </c>
      <c r="O72" s="26">
        <f t="shared" ref="O72:O75" si="21">H72+I72+J72+N72</f>
        <v>0</v>
      </c>
      <c r="P72" s="26">
        <f t="shared" si="15"/>
        <v>0</v>
      </c>
      <c r="Q72" s="26">
        <f t="shared" si="16"/>
        <v>0</v>
      </c>
      <c r="R72" s="47" t="e">
        <f t="shared" si="8"/>
        <v>#DIV/0!</v>
      </c>
      <c r="S72" s="47" t="e">
        <f t="shared" si="9"/>
        <v>#DIV/0!</v>
      </c>
      <c r="T72" s="47" t="e">
        <f t="shared" si="17"/>
        <v>#DIV/0!</v>
      </c>
      <c r="U72" s="47" t="e">
        <f t="shared" si="10"/>
        <v>#DIV/0!</v>
      </c>
      <c r="V72" s="47" t="e">
        <f t="shared" si="18"/>
        <v>#DIV/0!</v>
      </c>
      <c r="W72" s="47" t="e">
        <f t="shared" si="19"/>
        <v>#DIV/0!</v>
      </c>
      <c r="X72" s="48" t="e">
        <f t="shared" si="11"/>
        <v>#DIV/0!</v>
      </c>
      <c r="Y72" s="87">
        <f t="shared" si="12"/>
        <v>0</v>
      </c>
      <c r="Z72" s="87">
        <f t="shared" si="20"/>
        <v>0</v>
      </c>
    </row>
    <row r="73" spans="1:36" ht="17.100000000000001" customHeight="1" x14ac:dyDescent="0.25">
      <c r="A73" s="73" t="s">
        <v>92</v>
      </c>
      <c r="B73" s="68"/>
      <c r="C73" s="46"/>
      <c r="D73" s="46"/>
      <c r="E73" s="46"/>
      <c r="F73" s="46"/>
      <c r="G73" s="46"/>
      <c r="H73" s="46"/>
      <c r="I73" s="46"/>
      <c r="J73" s="46"/>
      <c r="K73" s="46"/>
      <c r="L73" s="46"/>
      <c r="M73" s="46"/>
      <c r="N73" s="26">
        <f t="shared" si="13"/>
        <v>0</v>
      </c>
      <c r="O73" s="26">
        <f t="shared" si="21"/>
        <v>0</v>
      </c>
      <c r="P73" s="26">
        <f t="shared" si="15"/>
        <v>0</v>
      </c>
      <c r="Q73" s="26">
        <f t="shared" si="16"/>
        <v>0</v>
      </c>
      <c r="R73" s="47" t="e">
        <f t="shared" si="8"/>
        <v>#DIV/0!</v>
      </c>
      <c r="S73" s="47" t="e">
        <f t="shared" si="9"/>
        <v>#DIV/0!</v>
      </c>
      <c r="T73" s="47" t="e">
        <f t="shared" si="17"/>
        <v>#DIV/0!</v>
      </c>
      <c r="U73" s="47" t="e">
        <f t="shared" si="10"/>
        <v>#DIV/0!</v>
      </c>
      <c r="V73" s="47" t="e">
        <f t="shared" si="18"/>
        <v>#DIV/0!</v>
      </c>
      <c r="W73" s="47" t="e">
        <f t="shared" si="19"/>
        <v>#DIV/0!</v>
      </c>
      <c r="X73" s="48" t="e">
        <f t="shared" si="11"/>
        <v>#DIV/0!</v>
      </c>
      <c r="Y73" s="87">
        <f t="shared" ref="Y73:Y75" si="22">G73+F73+E73</f>
        <v>0</v>
      </c>
      <c r="Z73" s="87">
        <f t="shared" si="20"/>
        <v>0</v>
      </c>
    </row>
    <row r="74" spans="1:36" ht="17.100000000000001" customHeight="1" x14ac:dyDescent="0.25">
      <c r="A74" s="73" t="s">
        <v>93</v>
      </c>
      <c r="B74" s="68"/>
      <c r="C74" s="46"/>
      <c r="D74" s="46"/>
      <c r="E74" s="46"/>
      <c r="F74" s="46"/>
      <c r="G74" s="46"/>
      <c r="H74" s="46"/>
      <c r="I74" s="46"/>
      <c r="J74" s="46"/>
      <c r="K74" s="46"/>
      <c r="L74" s="46"/>
      <c r="M74" s="46"/>
      <c r="N74" s="26">
        <f t="shared" si="13"/>
        <v>0</v>
      </c>
      <c r="O74" s="26">
        <f t="shared" si="21"/>
        <v>0</v>
      </c>
      <c r="P74" s="26">
        <f t="shared" si="15"/>
        <v>0</v>
      </c>
      <c r="Q74" s="26">
        <f t="shared" si="16"/>
        <v>0</v>
      </c>
      <c r="R74" s="47" t="e">
        <f t="shared" si="8"/>
        <v>#DIV/0!</v>
      </c>
      <c r="S74" s="47" t="e">
        <f t="shared" si="9"/>
        <v>#DIV/0!</v>
      </c>
      <c r="T74" s="47" t="e">
        <f t="shared" si="17"/>
        <v>#DIV/0!</v>
      </c>
      <c r="U74" s="47" t="e">
        <f t="shared" si="10"/>
        <v>#DIV/0!</v>
      </c>
      <c r="V74" s="47" t="e">
        <f t="shared" si="18"/>
        <v>#DIV/0!</v>
      </c>
      <c r="W74" s="47" t="e">
        <f t="shared" si="19"/>
        <v>#DIV/0!</v>
      </c>
      <c r="X74" s="48" t="e">
        <f t="shared" si="11"/>
        <v>#DIV/0!</v>
      </c>
      <c r="Y74" s="87">
        <f t="shared" si="22"/>
        <v>0</v>
      </c>
      <c r="Z74" s="87">
        <f t="shared" si="20"/>
        <v>0</v>
      </c>
    </row>
    <row r="75" spans="1:36" ht="17.100000000000001" customHeight="1" x14ac:dyDescent="0.25">
      <c r="A75" s="74" t="s">
        <v>130</v>
      </c>
      <c r="B75" s="70"/>
      <c r="C75" s="71"/>
      <c r="D75" s="71"/>
      <c r="E75" s="71"/>
      <c r="F75" s="71"/>
      <c r="G75" s="71"/>
      <c r="H75" s="71"/>
      <c r="I75" s="71"/>
      <c r="J75" s="71"/>
      <c r="K75" s="71"/>
      <c r="L75" s="71"/>
      <c r="M75" s="71"/>
      <c r="N75" s="26">
        <f t="shared" si="13"/>
        <v>0</v>
      </c>
      <c r="O75" s="26">
        <f t="shared" si="21"/>
        <v>0</v>
      </c>
      <c r="P75" s="26">
        <f t="shared" si="15"/>
        <v>0</v>
      </c>
      <c r="Q75" s="26">
        <f t="shared" si="16"/>
        <v>0</v>
      </c>
      <c r="R75" s="47" t="e">
        <f t="shared" si="8"/>
        <v>#DIV/0!</v>
      </c>
      <c r="S75" s="47" t="e">
        <f t="shared" si="9"/>
        <v>#DIV/0!</v>
      </c>
      <c r="T75" s="47" t="e">
        <f t="shared" si="17"/>
        <v>#DIV/0!</v>
      </c>
      <c r="U75" s="47" t="e">
        <f t="shared" si="10"/>
        <v>#DIV/0!</v>
      </c>
      <c r="V75" s="47" t="e">
        <f t="shared" si="18"/>
        <v>#DIV/0!</v>
      </c>
      <c r="W75" s="47" t="e">
        <f t="shared" si="19"/>
        <v>#DIV/0!</v>
      </c>
      <c r="X75" s="48" t="e">
        <f t="shared" si="11"/>
        <v>#DIV/0!</v>
      </c>
      <c r="Y75" s="87">
        <f t="shared" si="22"/>
        <v>0</v>
      </c>
      <c r="Z75" s="87">
        <f t="shared" si="20"/>
        <v>0</v>
      </c>
    </row>
    <row r="76" spans="1:36" ht="21.75" customHeight="1" thickBot="1" x14ac:dyDescent="0.3">
      <c r="A76" s="27" t="s">
        <v>134</v>
      </c>
      <c r="B76" s="66"/>
      <c r="C76" s="28">
        <f>SUM(C8:C75)</f>
        <v>0</v>
      </c>
      <c r="D76" s="28">
        <f>SUM(D8:D74)</f>
        <v>0</v>
      </c>
      <c r="E76" s="28">
        <f t="shared" ref="E76:N76" si="23">SUM(E8:E74)</f>
        <v>0</v>
      </c>
      <c r="F76" s="28">
        <f t="shared" si="23"/>
        <v>0</v>
      </c>
      <c r="G76" s="28">
        <f t="shared" si="23"/>
        <v>0</v>
      </c>
      <c r="H76" s="28">
        <f t="shared" si="23"/>
        <v>0</v>
      </c>
      <c r="I76" s="28">
        <f t="shared" si="23"/>
        <v>0</v>
      </c>
      <c r="J76" s="28">
        <f t="shared" si="23"/>
        <v>0</v>
      </c>
      <c r="K76" s="28">
        <f t="shared" si="23"/>
        <v>0</v>
      </c>
      <c r="L76" s="28">
        <f t="shared" si="23"/>
        <v>0</v>
      </c>
      <c r="M76" s="28">
        <f t="shared" si="23"/>
        <v>0</v>
      </c>
      <c r="N76" s="28">
        <f t="shared" si="23"/>
        <v>0</v>
      </c>
      <c r="O76" s="32">
        <f>I76+J76+N76</f>
        <v>0</v>
      </c>
      <c r="P76" s="32">
        <f>SUM(P8:P74)</f>
        <v>0</v>
      </c>
      <c r="Q76" s="32">
        <f>SUM(Q8:Q74)</f>
        <v>0</v>
      </c>
      <c r="R76" s="49" t="e">
        <f t="shared" ref="R76" si="24">(P76*100)/Q76</f>
        <v>#DIV/0!</v>
      </c>
      <c r="S76" s="49" t="e">
        <f t="shared" ref="S76" si="25">P76/O76</f>
        <v>#DIV/0!</v>
      </c>
      <c r="T76" s="49" t="e">
        <f>O76/(C76-C75)</f>
        <v>#DIV/0!</v>
      </c>
      <c r="U76" s="49" t="e">
        <f>(Q76-P76)/O76</f>
        <v>#DIV/0!</v>
      </c>
      <c r="V76" s="49" t="e">
        <f>(F76+G76+E76)/(C76-C75)</f>
        <v>#DIV/0!</v>
      </c>
      <c r="W76" s="49" t="e">
        <f>(L76*100)/(I76+J76+L76)</f>
        <v>#DIV/0!</v>
      </c>
      <c r="X76" s="50" t="e">
        <f t="shared" ref="X76" si="26">(N76*100)/O76</f>
        <v>#DIV/0!</v>
      </c>
      <c r="Y76" s="88">
        <f>G76+F76</f>
        <v>0</v>
      </c>
      <c r="Z76" s="88">
        <f>J76+I76</f>
        <v>0</v>
      </c>
    </row>
    <row r="77" spans="1:36" ht="3.75" customHeight="1" thickBot="1" x14ac:dyDescent="0.3">
      <c r="A77" s="29"/>
      <c r="B77" s="67"/>
      <c r="C77" s="30"/>
      <c r="D77" s="30"/>
      <c r="E77" s="30"/>
      <c r="F77" s="30"/>
      <c r="G77" s="30"/>
      <c r="H77" s="30"/>
      <c r="I77" s="30"/>
      <c r="J77" s="30"/>
      <c r="K77" s="30"/>
      <c r="L77" s="30"/>
      <c r="M77" s="30"/>
      <c r="N77" s="30"/>
      <c r="O77" s="30"/>
      <c r="P77" s="30"/>
      <c r="Q77" s="30"/>
      <c r="R77" s="31"/>
      <c r="S77" s="31"/>
      <c r="T77" s="31"/>
      <c r="U77" s="31"/>
      <c r="V77" s="31"/>
      <c r="W77" s="31"/>
      <c r="X77" s="31"/>
    </row>
    <row r="78" spans="1:36" s="24" customFormat="1" ht="32.25" customHeight="1" thickBot="1" x14ac:dyDescent="0.3">
      <c r="A78" s="121" t="s">
        <v>52</v>
      </c>
      <c r="B78" s="122"/>
      <c r="C78" s="123"/>
      <c r="D78" s="123"/>
      <c r="E78" s="123"/>
      <c r="F78" s="123"/>
      <c r="G78" s="123"/>
      <c r="H78" s="123"/>
      <c r="I78" s="123"/>
      <c r="J78" s="123"/>
      <c r="K78" s="123"/>
      <c r="L78" s="123"/>
      <c r="M78" s="123"/>
      <c r="N78" s="123"/>
      <c r="O78" s="123"/>
      <c r="P78" s="123"/>
      <c r="Q78" s="123"/>
      <c r="R78" s="123"/>
      <c r="S78" s="123"/>
      <c r="T78" s="123"/>
      <c r="U78" s="123"/>
      <c r="V78" s="123"/>
      <c r="W78" s="123"/>
      <c r="X78" s="124"/>
      <c r="Y78" s="77"/>
      <c r="Z78" s="77"/>
      <c r="AA78" s="77"/>
      <c r="AB78" s="77"/>
      <c r="AC78" s="77"/>
      <c r="AD78" s="77"/>
      <c r="AE78" s="77"/>
      <c r="AF78" s="77"/>
      <c r="AG78" s="77"/>
      <c r="AH78" s="77"/>
      <c r="AI78" s="77"/>
      <c r="AJ78" s="77"/>
    </row>
  </sheetData>
  <sheetProtection password="CF52" sheet="1" objects="1" scenarios="1" formatCells="0" formatColumns="0" formatRows="0" insertColumns="0" insertRows="0" insertHyperlinks="0" deleteColumns="0" deleteRows="0" sort="0" autoFilter="0" pivotTables="0"/>
  <mergeCells count="32">
    <mergeCell ref="Y6:Y7"/>
    <mergeCell ref="Z6:Z7"/>
    <mergeCell ref="H6:J6"/>
    <mergeCell ref="K6:L6"/>
    <mergeCell ref="X6:X7"/>
    <mergeCell ref="R6:R7"/>
    <mergeCell ref="S6:S7"/>
    <mergeCell ref="T6:T7"/>
    <mergeCell ref="U6:U7"/>
    <mergeCell ref="V6:V7"/>
    <mergeCell ref="W6:W7"/>
    <mergeCell ref="M6:M7"/>
    <mergeCell ref="N6:N7"/>
    <mergeCell ref="O6:O7"/>
    <mergeCell ref="P6:P7"/>
    <mergeCell ref="Q6:Q7"/>
    <mergeCell ref="A78:X78"/>
    <mergeCell ref="H1:I1"/>
    <mergeCell ref="L2:M2"/>
    <mergeCell ref="N2:P2"/>
    <mergeCell ref="T2:W2"/>
    <mergeCell ref="L3:P3"/>
    <mergeCell ref="T3:U3"/>
    <mergeCell ref="W3:X3"/>
    <mergeCell ref="G4:N4"/>
    <mergeCell ref="O4:P4"/>
    <mergeCell ref="C5:V5"/>
    <mergeCell ref="A6:A7"/>
    <mergeCell ref="B6:B7"/>
    <mergeCell ref="C6:C7"/>
    <mergeCell ref="D6:D7"/>
    <mergeCell ref="E6:G6"/>
  </mergeCells>
  <pageMargins left="0.19685039370078741" right="0.19685039370078741" top="0.39370078740157483" bottom="0.35433070866141736" header="0" footer="0"/>
  <pageSetup paperSize="9" scale="87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theme="6" tint="0.39997558519241921"/>
  </sheetPr>
  <dimension ref="A1:Y77"/>
  <sheetViews>
    <sheetView rightToLeft="1" workbookViewId="0">
      <pane ySplit="7" topLeftCell="A71" activePane="bottomLeft" state="frozen"/>
      <selection pane="bottomLeft" activeCell="M2" sqref="M2:O2"/>
    </sheetView>
  </sheetViews>
  <sheetFormatPr defaultColWidth="9" defaultRowHeight="15" x14ac:dyDescent="0.25"/>
  <cols>
    <col min="1" max="1" width="29.25" style="6" customWidth="1"/>
    <col min="2" max="2" width="7.625" style="6" customWidth="1"/>
    <col min="3" max="3" width="6" style="6" customWidth="1"/>
    <col min="4" max="5" width="4.375" style="6" customWidth="1"/>
    <col min="6" max="6" width="5" style="6" customWidth="1"/>
    <col min="7" max="7" width="4.375" style="6" customWidth="1"/>
    <col min="8" max="8" width="4.25" style="6" customWidth="1"/>
    <col min="9" max="9" width="5.25" style="6" customWidth="1"/>
    <col min="10" max="10" width="3.75" style="6" customWidth="1"/>
    <col min="11" max="11" width="3.625" style="6" customWidth="1"/>
    <col min="12" max="12" width="4" style="6" customWidth="1"/>
    <col min="13" max="13" width="4.125" style="6" customWidth="1"/>
    <col min="14" max="14" width="5.875" style="6" customWidth="1"/>
    <col min="15" max="15" width="6.75" style="6" customWidth="1"/>
    <col min="16" max="16" width="7.625" style="6" customWidth="1"/>
    <col min="17" max="17" width="5.75" style="6" customWidth="1"/>
    <col min="18" max="18" width="4" style="6" customWidth="1"/>
    <col min="19" max="19" width="4.75" style="6" customWidth="1"/>
    <col min="20" max="20" width="4.375" style="6" customWidth="1"/>
    <col min="21" max="21" width="4.25" style="6" customWidth="1"/>
    <col min="22" max="22" width="4.125" style="6" customWidth="1"/>
    <col min="23" max="23" width="4" style="6" customWidth="1"/>
    <col min="24" max="25" width="6.625" style="6" customWidth="1"/>
    <col min="26" max="16384" width="9" style="6"/>
  </cols>
  <sheetData>
    <row r="1" spans="1:25" ht="14.25" customHeight="1" thickBot="1" x14ac:dyDescent="0.55000000000000004">
      <c r="A1" s="1"/>
      <c r="B1" s="34"/>
      <c r="C1" s="34"/>
      <c r="D1" s="2"/>
      <c r="E1" s="2"/>
      <c r="F1" s="3"/>
      <c r="G1" s="94"/>
      <c r="H1" s="94"/>
      <c r="I1" s="3"/>
      <c r="J1" s="3"/>
      <c r="K1" s="4"/>
      <c r="L1" s="34"/>
      <c r="M1" s="34"/>
      <c r="N1" s="34"/>
      <c r="O1" s="34"/>
      <c r="P1" s="4"/>
      <c r="Q1" s="4"/>
      <c r="R1" s="4"/>
      <c r="S1" s="4"/>
      <c r="T1" s="4"/>
      <c r="U1" s="4"/>
      <c r="V1" s="4"/>
      <c r="W1" s="5"/>
    </row>
    <row r="2" spans="1:25" ht="16.5" customHeight="1" thickBot="1" x14ac:dyDescent="0.3">
      <c r="A2" s="7"/>
      <c r="B2" s="8"/>
      <c r="C2" s="8"/>
      <c r="D2" s="9"/>
      <c r="E2" s="10"/>
      <c r="F2" s="10"/>
      <c r="G2" s="10"/>
      <c r="H2" s="10"/>
      <c r="I2" s="10"/>
      <c r="J2" s="11"/>
      <c r="K2" s="95" t="s">
        <v>0</v>
      </c>
      <c r="L2" s="96"/>
      <c r="M2" s="97"/>
      <c r="N2" s="98"/>
      <c r="O2" s="99"/>
      <c r="P2" s="11"/>
      <c r="Q2" s="35"/>
      <c r="R2" s="35"/>
      <c r="S2" s="100" t="s">
        <v>1</v>
      </c>
      <c r="T2" s="101"/>
      <c r="U2" s="101"/>
      <c r="V2" s="101"/>
      <c r="W2" s="12"/>
    </row>
    <row r="3" spans="1:25" ht="16.5" customHeight="1" thickBot="1" x14ac:dyDescent="0.6">
      <c r="A3" s="13" t="s">
        <v>2</v>
      </c>
      <c r="B3" s="14"/>
      <c r="C3" s="14"/>
      <c r="D3" s="15"/>
      <c r="E3" s="15"/>
      <c r="F3" s="15"/>
      <c r="G3" s="11"/>
      <c r="H3" s="16"/>
      <c r="I3" s="11"/>
      <c r="J3" s="11"/>
      <c r="K3" s="102" t="s">
        <v>3</v>
      </c>
      <c r="L3" s="103"/>
      <c r="M3" s="103"/>
      <c r="N3" s="103"/>
      <c r="O3" s="103"/>
      <c r="P3" s="11"/>
      <c r="Q3" s="141" t="s">
        <v>107</v>
      </c>
      <c r="R3" s="142"/>
      <c r="S3" s="142"/>
      <c r="T3" s="143"/>
      <c r="U3" s="18" t="s">
        <v>5</v>
      </c>
      <c r="V3" s="106">
        <v>1400</v>
      </c>
      <c r="W3" s="107"/>
    </row>
    <row r="4" spans="1:25" ht="15" customHeight="1" thickBot="1" x14ac:dyDescent="0.6">
      <c r="A4" s="19" t="s">
        <v>6</v>
      </c>
      <c r="B4" s="20"/>
      <c r="C4" s="20"/>
      <c r="D4" s="20"/>
      <c r="E4" s="20"/>
      <c r="F4" s="108" t="s">
        <v>7</v>
      </c>
      <c r="G4" s="109"/>
      <c r="H4" s="109"/>
      <c r="I4" s="109"/>
      <c r="J4" s="109"/>
      <c r="K4" s="109"/>
      <c r="L4" s="109"/>
      <c r="M4" s="110"/>
      <c r="N4" s="97"/>
      <c r="O4" s="99"/>
      <c r="P4" s="21"/>
      <c r="Q4" s="22"/>
      <c r="R4" s="21"/>
      <c r="S4" s="21"/>
      <c r="T4" s="21"/>
      <c r="U4" s="21"/>
      <c r="V4" s="21"/>
      <c r="W4" s="23"/>
    </row>
    <row r="5" spans="1:25" ht="3" customHeight="1" thickBot="1" x14ac:dyDescent="0.3">
      <c r="A5" s="24"/>
      <c r="B5" s="111"/>
      <c r="C5" s="111"/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11"/>
      <c r="O5" s="111"/>
      <c r="P5" s="111"/>
      <c r="Q5" s="111"/>
      <c r="R5" s="111"/>
      <c r="S5" s="111"/>
      <c r="T5" s="111"/>
      <c r="U5" s="111"/>
    </row>
    <row r="6" spans="1:25" ht="18.75" customHeight="1" x14ac:dyDescent="0.25">
      <c r="A6" s="112" t="s">
        <v>8</v>
      </c>
      <c r="B6" s="114" t="s">
        <v>9</v>
      </c>
      <c r="C6" s="114" t="s">
        <v>110</v>
      </c>
      <c r="D6" s="134" t="s">
        <v>10</v>
      </c>
      <c r="E6" s="135"/>
      <c r="F6" s="136"/>
      <c r="G6" s="134" t="s">
        <v>11</v>
      </c>
      <c r="H6" s="135"/>
      <c r="I6" s="136"/>
      <c r="J6" s="134" t="s">
        <v>12</v>
      </c>
      <c r="K6" s="136"/>
      <c r="L6" s="131" t="s">
        <v>13</v>
      </c>
      <c r="M6" s="131" t="s">
        <v>14</v>
      </c>
      <c r="N6" s="131" t="s">
        <v>15</v>
      </c>
      <c r="O6" s="131" t="s">
        <v>16</v>
      </c>
      <c r="P6" s="139" t="s">
        <v>17</v>
      </c>
      <c r="Q6" s="125" t="s">
        <v>108</v>
      </c>
      <c r="R6" s="125" t="s">
        <v>18</v>
      </c>
      <c r="S6" s="114" t="s">
        <v>19</v>
      </c>
      <c r="T6" s="114" t="s">
        <v>20</v>
      </c>
      <c r="U6" s="125" t="s">
        <v>109</v>
      </c>
      <c r="V6" s="125" t="s">
        <v>21</v>
      </c>
      <c r="W6" s="137" t="s">
        <v>22</v>
      </c>
      <c r="X6" s="120" t="s">
        <v>137</v>
      </c>
      <c r="Y6" s="120" t="s">
        <v>138</v>
      </c>
    </row>
    <row r="7" spans="1:25" ht="135" customHeight="1" x14ac:dyDescent="0.25">
      <c r="A7" s="130"/>
      <c r="B7" s="133" t="s">
        <v>122</v>
      </c>
      <c r="C7" s="133"/>
      <c r="D7" s="33" t="s">
        <v>23</v>
      </c>
      <c r="E7" s="33" t="s">
        <v>24</v>
      </c>
      <c r="F7" s="33" t="s">
        <v>25</v>
      </c>
      <c r="G7" s="33" t="s">
        <v>26</v>
      </c>
      <c r="H7" s="33" t="s">
        <v>27</v>
      </c>
      <c r="I7" s="33" t="s">
        <v>28</v>
      </c>
      <c r="J7" s="33" t="s">
        <v>29</v>
      </c>
      <c r="K7" s="33" t="s">
        <v>30</v>
      </c>
      <c r="L7" s="133"/>
      <c r="M7" s="132"/>
      <c r="N7" s="132"/>
      <c r="O7" s="132"/>
      <c r="P7" s="140"/>
      <c r="Q7" s="120"/>
      <c r="R7" s="120"/>
      <c r="S7" s="115"/>
      <c r="T7" s="115"/>
      <c r="U7" s="120"/>
      <c r="V7" s="120"/>
      <c r="W7" s="138"/>
      <c r="X7" s="120" t="s">
        <v>137</v>
      </c>
      <c r="Y7" s="120" t="s">
        <v>138</v>
      </c>
    </row>
    <row r="8" spans="1:25" ht="17.100000000000001" customHeight="1" x14ac:dyDescent="0.25">
      <c r="A8" s="32" t="s">
        <v>31</v>
      </c>
      <c r="B8" s="26">
        <f>فروردین!C8+اردیبهشت!C8+خرداد!C8+تیر!C8+مرداد!C8+شهریور!C8+مهر!C8+آبان!C8+آذر!C8+دی!C8+بهمن!C8+اسفند!C8</f>
        <v>0</v>
      </c>
      <c r="C8" s="26">
        <f>فروردین!D8+اردیبهشت!D8+خرداد!D8+تیر!D8+مرداد!D8+شهریور!D8+مهر!D8+آبان!D8+آذر!D8+دی!D8+بهمن!D8+اسفند!D8</f>
        <v>0</v>
      </c>
      <c r="D8" s="26">
        <f>فروردین!E8+اردیبهشت!E8+خرداد!E8+تیر!E8+مرداد!E8+شهریور!E8+مهر!E8+آبان!E8+آذر!E8+دی!E8+بهمن!E8+اسفند!E8</f>
        <v>0</v>
      </c>
      <c r="E8" s="26">
        <f>فروردین!F8+اردیبهشت!F8+خرداد!F8+تیر!F8+مرداد!F8+شهریور!F8+مهر!F8+آبان!F8+آذر!F8+دی!F8+بهمن!F8+اسفند!F8</f>
        <v>0</v>
      </c>
      <c r="F8" s="26">
        <f>فروردین!G8+اردیبهشت!G8+خرداد!G8+تیر!G8+مرداد!G8+شهریور!G8+مهر!G8+آبان!G8+آذر!G8+دی!G8+بهمن!G8+اسفند!G8</f>
        <v>0</v>
      </c>
      <c r="G8" s="26">
        <f>فروردین!H8+اردیبهشت!H8+خرداد!H8+تیر!H8+مرداد!H8+شهریور!H8+مهر!H8+آبان!H8+آذر!H8+دی!H8+بهمن!H8+اسفند!H8</f>
        <v>0</v>
      </c>
      <c r="H8" s="26">
        <f>فروردین!I8+اردیبهشت!I8+خرداد!I8+تیر!I8+مرداد!I8+شهریور!I8+مهر!I8+آبان!I8+آذر!I8+دی!I8+بهمن!I8+اسفند!I8</f>
        <v>0</v>
      </c>
      <c r="I8" s="26">
        <f>فروردین!J8+اردیبهشت!J8+خرداد!J8+تیر!J8+مرداد!J8+شهریور!J8+مهر!J8+آبان!J8+آذر!J8+دی!J8+بهمن!J8+اسفند!J8</f>
        <v>0</v>
      </c>
      <c r="J8" s="26">
        <f>فروردین!K8+اردیبهشت!K8+خرداد!K8+تیر!K8+مرداد!K8+شهریور!K8+مهر!K8+آبان!K8+آذر!K8+دی!K8+بهمن!K8+اسفند!K8</f>
        <v>0</v>
      </c>
      <c r="K8" s="26">
        <f>فروردین!L8+اردیبهشت!L8+خرداد!L8+تیر!L8+مرداد!L8+شهریور!L8+مهر!L8+آبان!L8+آذر!L8+دی!L8+بهمن!L8+اسفند!L8</f>
        <v>0</v>
      </c>
      <c r="L8" s="26">
        <f>فروردین!M8+اردیبهشت!M8+خرداد!M8+تیر!M8+مرداد!M8+شهریور!M8+مهر!M8+آبان!M8+آذر!M8+دی!M8+بهمن!M8+اسفند!M8</f>
        <v>0</v>
      </c>
      <c r="M8" s="26">
        <f>فروردین!N8+اردیبهشت!N8+خرداد!N8+تیر!N8+مرداد!N8+شهریور!N8+مهر!N8+آبان!N8+آذر!N8+دی!N8+بهمن!N8+اسفند!N8</f>
        <v>0</v>
      </c>
      <c r="N8" s="26">
        <f>فروردین!O8+اردیبهشت!O8+خرداد!O8+تیر!O8+مرداد!O8+شهریور!O8+مهر!O8+آبان!O8+آذر!O8+دی!O8+بهمن!O8+اسفند!O8</f>
        <v>0</v>
      </c>
      <c r="O8" s="26">
        <f>فروردین!P8+اردیبهشت!P8+خرداد!P8+تیر!P8+مرداد!P8+شهریور!P8+مهر!P8+آبان!P8+آذر!P8+دی!P8+بهمن!P8+اسفند!P8</f>
        <v>0</v>
      </c>
      <c r="P8" s="26">
        <f>فروردین!Q8+اردیبهشت!Q8+خرداد!Q8+تیر!Q8+مرداد!Q8+شهریور!Q8+مهر!Q8+آبان!Q8+آذر!Q8+دی!Q8+بهمن!Q8+اسفند!Q8</f>
        <v>0</v>
      </c>
      <c r="Q8" s="47" t="e">
        <f>(O8*100)/P8</f>
        <v>#DIV/0!</v>
      </c>
      <c r="R8" s="47" t="e">
        <f>O8/N8</f>
        <v>#DIV/0!</v>
      </c>
      <c r="S8" s="47" t="e">
        <f t="shared" ref="S8:S39" si="0">N8/B8</f>
        <v>#DIV/0!</v>
      </c>
      <c r="T8" s="47" t="e">
        <f>(P8-O8)/N8</f>
        <v>#DIV/0!</v>
      </c>
      <c r="U8" s="47" t="e">
        <f t="shared" ref="U8:U39" si="1">(D8+E8+F8)/B8</f>
        <v>#DIV/0!</v>
      </c>
      <c r="V8" s="47" t="e">
        <f t="shared" ref="V8:V39" si="2">(K8*100)/(G8+H8+I8+K8)</f>
        <v>#DIV/0!</v>
      </c>
      <c r="W8" s="48" t="e">
        <f>(M8*100)/N8</f>
        <v>#DIV/0!</v>
      </c>
      <c r="X8" s="87">
        <f>F8+E8+D8</f>
        <v>0</v>
      </c>
      <c r="Y8" s="87">
        <f t="shared" ref="Y8:Y39" si="3">I8+H8+G8</f>
        <v>0</v>
      </c>
    </row>
    <row r="9" spans="1:25" ht="17.100000000000001" customHeight="1" x14ac:dyDescent="0.25">
      <c r="A9" s="32" t="s">
        <v>49</v>
      </c>
      <c r="B9" s="26">
        <f>فروردین!C9+اردیبهشت!C9+خرداد!C9+تیر!C9+مرداد!C9+شهریور!C9+مهر!C9+آبان!C9+آذر!C9+دی!C9+بهمن!C9+اسفند!C9</f>
        <v>0</v>
      </c>
      <c r="C9" s="26">
        <f>فروردین!D9+اردیبهشت!D9+خرداد!D9+تیر!D9+مرداد!D9+شهریور!D9+مهر!D9+آبان!D9+آذر!D9+دی!D9+بهمن!D9+اسفند!D9</f>
        <v>0</v>
      </c>
      <c r="D9" s="26">
        <f>فروردین!E9+اردیبهشت!E9+خرداد!E9+تیر!E9+مرداد!E9+شهریور!E9+مهر!E9+آبان!E9+آذر!E9+دی!E9+بهمن!E9+اسفند!E9</f>
        <v>0</v>
      </c>
      <c r="E9" s="26">
        <f>فروردین!F9+اردیبهشت!F9+خرداد!F9+تیر!F9+مرداد!F9+شهریور!F9+مهر!F9+آبان!F9+آذر!F9+دی!F9+بهمن!F9+اسفند!F9</f>
        <v>0</v>
      </c>
      <c r="F9" s="26">
        <f>فروردین!G9+اردیبهشت!G9+خرداد!G9+تیر!G9+مرداد!G9+شهریور!G9+مهر!G9+آبان!G9+آذر!G9+دی!G9+بهمن!G9+اسفند!G9</f>
        <v>0</v>
      </c>
      <c r="G9" s="26">
        <f>فروردین!H9+اردیبهشت!H9+خرداد!H9+تیر!H9+مرداد!H9+شهریور!H9+مهر!H9+آبان!H9+آذر!H9+دی!H9+بهمن!H9+اسفند!H9</f>
        <v>0</v>
      </c>
      <c r="H9" s="26">
        <f>فروردین!I9+اردیبهشت!I9+خرداد!I9+تیر!I9+مرداد!I9+شهریور!I9+مهر!I9+آبان!I9+آذر!I9+دی!I9+بهمن!I9+اسفند!I9</f>
        <v>0</v>
      </c>
      <c r="I9" s="26">
        <f>فروردین!J9+اردیبهشت!J9+خرداد!J9+تیر!J9+مرداد!J9+شهریور!J9+مهر!J9+آبان!J9+آذر!J9+دی!J9+بهمن!J9+اسفند!J9</f>
        <v>0</v>
      </c>
      <c r="J9" s="26">
        <f>فروردین!K9+اردیبهشت!K9+خرداد!K9+تیر!K9+مرداد!K9+شهریور!K9+مهر!K9+آبان!K9+آذر!K9+دی!K9+بهمن!K9+اسفند!K9</f>
        <v>0</v>
      </c>
      <c r="K9" s="26">
        <f>فروردین!L9+اردیبهشت!L9+خرداد!L9+تیر!L9+مرداد!L9+شهریور!L9+مهر!L9+آبان!L9+آذر!L9+دی!L9+بهمن!L9+اسفند!L9</f>
        <v>0</v>
      </c>
      <c r="L9" s="26">
        <f>فروردین!M9+اردیبهشت!M9+خرداد!M9+تیر!M9+مرداد!M9+شهریور!M9+مهر!M9+آبان!M9+آذر!M9+دی!M9+بهمن!M9+اسفند!M9</f>
        <v>0</v>
      </c>
      <c r="M9" s="26">
        <f>فروردین!N9+اردیبهشت!N9+خرداد!N9+تیر!N9+مرداد!N9+شهریور!N9+مهر!N9+آبان!N9+آذر!N9+دی!N9+بهمن!N9+اسفند!N9</f>
        <v>0</v>
      </c>
      <c r="N9" s="26">
        <f>فروردین!O9+اردیبهشت!O9+خرداد!O9+تیر!O9+مرداد!O9+شهریور!O9+مهر!O9+آبان!O9+آذر!O9+دی!O9+بهمن!O9+اسفند!O9</f>
        <v>0</v>
      </c>
      <c r="O9" s="26">
        <f>فروردین!P9+اردیبهشت!P9+خرداد!P9+تیر!P9+مرداد!P9+شهریور!P9+مهر!P9+آبان!P9+آذر!P9+دی!P9+بهمن!P9+اسفند!P9</f>
        <v>0</v>
      </c>
      <c r="P9" s="26">
        <f>فروردین!Q9+اردیبهشت!Q9+خرداد!Q9+تیر!Q9+مرداد!Q9+شهریور!Q9+مهر!Q9+آبان!Q9+آذر!Q9+دی!Q9+بهمن!Q9+اسفند!Q9</f>
        <v>0</v>
      </c>
      <c r="Q9" s="47" t="e">
        <f t="shared" ref="Q9:Q72" si="4">(O9*100)/P9</f>
        <v>#DIV/0!</v>
      </c>
      <c r="R9" s="47" t="e">
        <f t="shared" ref="R9:R72" si="5">O9/N9</f>
        <v>#DIV/0!</v>
      </c>
      <c r="S9" s="47" t="e">
        <f t="shared" si="0"/>
        <v>#DIV/0!</v>
      </c>
      <c r="T9" s="47" t="e">
        <f t="shared" ref="T9:T72" si="6">(P9-O9)/N9</f>
        <v>#DIV/0!</v>
      </c>
      <c r="U9" s="47" t="e">
        <f t="shared" si="1"/>
        <v>#DIV/0!</v>
      </c>
      <c r="V9" s="47" t="e">
        <f t="shared" si="2"/>
        <v>#DIV/0!</v>
      </c>
      <c r="W9" s="48" t="e">
        <f t="shared" ref="W9:W72" si="7">(M9*100)/N9</f>
        <v>#DIV/0!</v>
      </c>
      <c r="X9" s="87">
        <f t="shared" ref="X9:X72" si="8">F9+E9+D9</f>
        <v>0</v>
      </c>
      <c r="Y9" s="87">
        <f t="shared" si="3"/>
        <v>0</v>
      </c>
    </row>
    <row r="10" spans="1:25" ht="17.100000000000001" customHeight="1" x14ac:dyDescent="0.25">
      <c r="A10" s="32" t="s">
        <v>50</v>
      </c>
      <c r="B10" s="26">
        <f>فروردین!C10+اردیبهشت!C10+خرداد!C10+تیر!C10+مرداد!C10+شهریور!C10+مهر!C10+آبان!C10+آذر!C10+دی!C10+بهمن!C10+اسفند!C10</f>
        <v>0</v>
      </c>
      <c r="C10" s="26">
        <f>فروردین!D10+اردیبهشت!D10+خرداد!D10+تیر!D10+مرداد!D10+شهریور!D10+مهر!D10+آبان!D10+آذر!D10+دی!D10+بهمن!D10+اسفند!D10</f>
        <v>0</v>
      </c>
      <c r="D10" s="26">
        <f>فروردین!E10+اردیبهشت!E10+خرداد!E10+تیر!E10+مرداد!E10+شهریور!E10+مهر!E10+آبان!E10+آذر!E10+دی!E10+بهمن!E10+اسفند!E10</f>
        <v>0</v>
      </c>
      <c r="E10" s="26">
        <f>فروردین!F10+اردیبهشت!F10+خرداد!F10+تیر!F10+مرداد!F10+شهریور!F10+مهر!F10+آبان!F10+آذر!F10+دی!F10+بهمن!F10+اسفند!F10</f>
        <v>0</v>
      </c>
      <c r="F10" s="26">
        <f>فروردین!G10+اردیبهشت!G10+خرداد!G10+تیر!G10+مرداد!G10+شهریور!G10+مهر!G10+آبان!G10+آذر!G10+دی!G10+بهمن!G10+اسفند!G10</f>
        <v>0</v>
      </c>
      <c r="G10" s="26">
        <f>فروردین!H10+اردیبهشت!H10+خرداد!H10+تیر!H10+مرداد!H10+شهریور!H10+مهر!H10+آبان!H10+آذر!H10+دی!H10+بهمن!H10+اسفند!H10</f>
        <v>0</v>
      </c>
      <c r="H10" s="26">
        <f>فروردین!I10+اردیبهشت!I10+خرداد!I10+تیر!I10+مرداد!I10+شهریور!I10+مهر!I10+آبان!I10+آذر!I10+دی!I10+بهمن!I10+اسفند!I10</f>
        <v>0</v>
      </c>
      <c r="I10" s="26">
        <f>فروردین!J10+اردیبهشت!J10+خرداد!J10+تیر!J10+مرداد!J10+شهریور!J10+مهر!J10+آبان!J10+آذر!J10+دی!J10+بهمن!J10+اسفند!J10</f>
        <v>0</v>
      </c>
      <c r="J10" s="26">
        <f>فروردین!K10+اردیبهشت!K10+خرداد!K10+تیر!K10+مرداد!K10+شهریور!K10+مهر!K10+آبان!K10+آذر!K10+دی!K10+بهمن!K10+اسفند!K10</f>
        <v>0</v>
      </c>
      <c r="K10" s="26">
        <f>فروردین!L10+اردیبهشت!L10+خرداد!L10+تیر!L10+مرداد!L10+شهریور!L10+مهر!L10+آبان!L10+آذر!L10+دی!L10+بهمن!L10+اسفند!L10</f>
        <v>0</v>
      </c>
      <c r="L10" s="26">
        <f>فروردین!M10+اردیبهشت!M10+خرداد!M10+تیر!M10+مرداد!M10+شهریور!M10+مهر!M10+آبان!M10+آذر!M10+دی!M10+بهمن!M10+اسفند!M10</f>
        <v>0</v>
      </c>
      <c r="M10" s="26">
        <f>فروردین!N10+اردیبهشت!N10+خرداد!N10+تیر!N10+مرداد!N10+شهریور!N10+مهر!N10+آبان!N10+آذر!N10+دی!N10+بهمن!N10+اسفند!N10</f>
        <v>0</v>
      </c>
      <c r="N10" s="26">
        <f>فروردین!O10+اردیبهشت!O10+خرداد!O10+تیر!O10+مرداد!O10+شهریور!O10+مهر!O10+آبان!O10+آذر!O10+دی!O10+بهمن!O10+اسفند!O10</f>
        <v>0</v>
      </c>
      <c r="O10" s="26">
        <f>فروردین!P10+اردیبهشت!P10+خرداد!P10+تیر!P10+مرداد!P10+شهریور!P10+مهر!P10+آبان!P10+آذر!P10+دی!P10+بهمن!P10+اسفند!P10</f>
        <v>0</v>
      </c>
      <c r="P10" s="26">
        <f>فروردین!Q10+اردیبهشت!Q10+خرداد!Q10+تیر!Q10+مرداد!Q10+شهریور!Q10+مهر!Q10+آبان!Q10+آذر!Q10+دی!Q10+بهمن!Q10+اسفند!Q10</f>
        <v>0</v>
      </c>
      <c r="Q10" s="47" t="e">
        <f t="shared" si="4"/>
        <v>#DIV/0!</v>
      </c>
      <c r="R10" s="47" t="e">
        <f t="shared" si="5"/>
        <v>#DIV/0!</v>
      </c>
      <c r="S10" s="47" t="e">
        <f t="shared" si="0"/>
        <v>#DIV/0!</v>
      </c>
      <c r="T10" s="47" t="e">
        <f t="shared" si="6"/>
        <v>#DIV/0!</v>
      </c>
      <c r="U10" s="47" t="e">
        <f t="shared" si="1"/>
        <v>#DIV/0!</v>
      </c>
      <c r="V10" s="47" t="e">
        <f t="shared" si="2"/>
        <v>#DIV/0!</v>
      </c>
      <c r="W10" s="48" t="e">
        <f t="shared" si="7"/>
        <v>#DIV/0!</v>
      </c>
      <c r="X10" s="87">
        <f t="shared" si="8"/>
        <v>0</v>
      </c>
      <c r="Y10" s="87">
        <f t="shared" si="3"/>
        <v>0</v>
      </c>
    </row>
    <row r="11" spans="1:25" ht="17.100000000000001" customHeight="1" x14ac:dyDescent="0.25">
      <c r="A11" s="32" t="s">
        <v>34</v>
      </c>
      <c r="B11" s="26">
        <f>فروردین!C11+اردیبهشت!C11+خرداد!C11+تیر!C11+مرداد!C11+شهریور!C11+مهر!C11+آبان!C11+آذر!C11+دی!C11+بهمن!C11+اسفند!C11</f>
        <v>0</v>
      </c>
      <c r="C11" s="26">
        <f>فروردین!D11+اردیبهشت!D11+خرداد!D11+تیر!D11+مرداد!D11+شهریور!D11+مهر!D11+آبان!D11+آذر!D11+دی!D11+بهمن!D11+اسفند!D11</f>
        <v>0</v>
      </c>
      <c r="D11" s="26">
        <f>فروردین!E11+اردیبهشت!E11+خرداد!E11+تیر!E11+مرداد!E11+شهریور!E11+مهر!E11+آبان!E11+آذر!E11+دی!E11+بهمن!E11+اسفند!E11</f>
        <v>0</v>
      </c>
      <c r="E11" s="26">
        <f>فروردین!F11+اردیبهشت!F11+خرداد!F11+تیر!F11+مرداد!F11+شهریور!F11+مهر!F11+آبان!F11+آذر!F11+دی!F11+بهمن!F11+اسفند!F11</f>
        <v>0</v>
      </c>
      <c r="F11" s="26">
        <f>فروردین!G11+اردیبهشت!G11+خرداد!G11+تیر!G11+مرداد!G11+شهریور!G11+مهر!G11+آبان!G11+آذر!G11+دی!G11+بهمن!G11+اسفند!G11</f>
        <v>0</v>
      </c>
      <c r="G11" s="26">
        <f>فروردین!H11+اردیبهشت!H11+خرداد!H11+تیر!H11+مرداد!H11+شهریور!H11+مهر!H11+آبان!H11+آذر!H11+دی!H11+بهمن!H11+اسفند!H11</f>
        <v>0</v>
      </c>
      <c r="H11" s="26">
        <f>فروردین!I11+اردیبهشت!I11+خرداد!I11+تیر!I11+مرداد!I11+شهریور!I11+مهر!I11+آبان!I11+آذر!I11+دی!I11+بهمن!I11+اسفند!I11</f>
        <v>0</v>
      </c>
      <c r="I11" s="26">
        <f>فروردین!J11+اردیبهشت!J11+خرداد!J11+تیر!J11+مرداد!J11+شهریور!J11+مهر!J11+آبان!J11+آذر!J11+دی!J11+بهمن!J11+اسفند!J11</f>
        <v>0</v>
      </c>
      <c r="J11" s="26">
        <f>فروردین!K11+اردیبهشت!K11+خرداد!K11+تیر!K11+مرداد!K11+شهریور!K11+مهر!K11+آبان!K11+آذر!K11+دی!K11+بهمن!K11+اسفند!K11</f>
        <v>0</v>
      </c>
      <c r="K11" s="26">
        <f>فروردین!L11+اردیبهشت!L11+خرداد!L11+تیر!L11+مرداد!L11+شهریور!L11+مهر!L11+آبان!L11+آذر!L11+دی!L11+بهمن!L11+اسفند!L11</f>
        <v>0</v>
      </c>
      <c r="L11" s="26">
        <f>فروردین!M11+اردیبهشت!M11+خرداد!M11+تیر!M11+مرداد!M11+شهریور!M11+مهر!M11+آبان!M11+آذر!M11+دی!M11+بهمن!M11+اسفند!M11</f>
        <v>0</v>
      </c>
      <c r="M11" s="26">
        <f>فروردین!N11+اردیبهشت!N11+خرداد!N11+تیر!N11+مرداد!N11+شهریور!N11+مهر!N11+آبان!N11+آذر!N11+دی!N11+بهمن!N11+اسفند!N11</f>
        <v>0</v>
      </c>
      <c r="N11" s="26">
        <f>فروردین!O11+اردیبهشت!O11+خرداد!O11+تیر!O11+مرداد!O11+شهریور!O11+مهر!O11+آبان!O11+آذر!O11+دی!O11+بهمن!O11+اسفند!O11</f>
        <v>0</v>
      </c>
      <c r="O11" s="26">
        <f>فروردین!P11+اردیبهشت!P11+خرداد!P11+تیر!P11+مرداد!P11+شهریور!P11+مهر!P11+آبان!P11+آذر!P11+دی!P11+بهمن!P11+اسفند!P11</f>
        <v>0</v>
      </c>
      <c r="P11" s="26">
        <f>فروردین!Q11+اردیبهشت!Q11+خرداد!Q11+تیر!Q11+مرداد!Q11+شهریور!Q11+مهر!Q11+آبان!Q11+آذر!Q11+دی!Q11+بهمن!Q11+اسفند!Q11</f>
        <v>0</v>
      </c>
      <c r="Q11" s="47" t="e">
        <f t="shared" si="4"/>
        <v>#DIV/0!</v>
      </c>
      <c r="R11" s="47" t="e">
        <f t="shared" si="5"/>
        <v>#DIV/0!</v>
      </c>
      <c r="S11" s="47" t="e">
        <f t="shared" si="0"/>
        <v>#DIV/0!</v>
      </c>
      <c r="T11" s="47" t="e">
        <f t="shared" si="6"/>
        <v>#DIV/0!</v>
      </c>
      <c r="U11" s="47" t="e">
        <f t="shared" si="1"/>
        <v>#DIV/0!</v>
      </c>
      <c r="V11" s="47" t="e">
        <f t="shared" si="2"/>
        <v>#DIV/0!</v>
      </c>
      <c r="W11" s="48" t="e">
        <f t="shared" si="7"/>
        <v>#DIV/0!</v>
      </c>
      <c r="X11" s="87">
        <f t="shared" si="8"/>
        <v>0</v>
      </c>
      <c r="Y11" s="87">
        <f t="shared" si="3"/>
        <v>0</v>
      </c>
    </row>
    <row r="12" spans="1:25" ht="17.100000000000001" customHeight="1" x14ac:dyDescent="0.25">
      <c r="A12" s="32" t="s">
        <v>35</v>
      </c>
      <c r="B12" s="26">
        <f>فروردین!C12+اردیبهشت!C12+خرداد!C12+تیر!C12+مرداد!C12+شهریور!C12+مهر!C12+آبان!C12+آذر!C12+دی!C12+بهمن!C12+اسفند!C12</f>
        <v>0</v>
      </c>
      <c r="C12" s="26">
        <f>فروردین!D12+اردیبهشت!D12+خرداد!D12+تیر!D12+مرداد!D12+شهریور!D12+مهر!D12+آبان!D12+آذر!D12+دی!D12+بهمن!D12+اسفند!D12</f>
        <v>0</v>
      </c>
      <c r="D12" s="26">
        <f>فروردین!E12+اردیبهشت!E12+خرداد!E12+تیر!E12+مرداد!E12+شهریور!E12+مهر!E12+آبان!E12+آذر!E12+دی!E12+بهمن!E12+اسفند!E12</f>
        <v>0</v>
      </c>
      <c r="E12" s="26">
        <f>فروردین!F12+اردیبهشت!F12+خرداد!F12+تیر!F12+مرداد!F12+شهریور!F12+مهر!F12+آبان!F12+آذر!F12+دی!F12+بهمن!F12+اسفند!F12</f>
        <v>0</v>
      </c>
      <c r="F12" s="26">
        <f>فروردین!G12+اردیبهشت!G12+خرداد!G12+تیر!G12+مرداد!G12+شهریور!G12+مهر!G12+آبان!G12+آذر!G12+دی!G12+بهمن!G12+اسفند!G12</f>
        <v>0</v>
      </c>
      <c r="G12" s="26">
        <f>فروردین!H12+اردیبهشت!H12+خرداد!H12+تیر!H12+مرداد!H12+شهریور!H12+مهر!H12+آبان!H12+آذر!H12+دی!H12+بهمن!H12+اسفند!H12</f>
        <v>0</v>
      </c>
      <c r="H12" s="26">
        <f>فروردین!I12+اردیبهشت!I12+خرداد!I12+تیر!I12+مرداد!I12+شهریور!I12+مهر!I12+آبان!I12+آذر!I12+دی!I12+بهمن!I12+اسفند!I12</f>
        <v>0</v>
      </c>
      <c r="I12" s="26">
        <f>فروردین!J12+اردیبهشت!J12+خرداد!J12+تیر!J12+مرداد!J12+شهریور!J12+مهر!J12+آبان!J12+آذر!J12+دی!J12+بهمن!J12+اسفند!J12</f>
        <v>0</v>
      </c>
      <c r="J12" s="26">
        <f>فروردین!K12+اردیبهشت!K12+خرداد!K12+تیر!K12+مرداد!K12+شهریور!K12+مهر!K12+آبان!K12+آذر!K12+دی!K12+بهمن!K12+اسفند!K12</f>
        <v>0</v>
      </c>
      <c r="K12" s="26">
        <f>فروردین!L12+اردیبهشت!L12+خرداد!L12+تیر!L12+مرداد!L12+شهریور!L12+مهر!L12+آبان!L12+آذر!L12+دی!L12+بهمن!L12+اسفند!L12</f>
        <v>0</v>
      </c>
      <c r="L12" s="26">
        <f>فروردین!M12+اردیبهشت!M12+خرداد!M12+تیر!M12+مرداد!M12+شهریور!M12+مهر!M12+آبان!M12+آذر!M12+دی!M12+بهمن!M12+اسفند!M12</f>
        <v>0</v>
      </c>
      <c r="M12" s="26">
        <f>فروردین!N12+اردیبهشت!N12+خرداد!N12+تیر!N12+مرداد!N12+شهریور!N12+مهر!N12+آبان!N12+آذر!N12+دی!N12+بهمن!N12+اسفند!N12</f>
        <v>0</v>
      </c>
      <c r="N12" s="26">
        <f>فروردین!O12+اردیبهشت!O12+خرداد!O12+تیر!O12+مرداد!O12+شهریور!O12+مهر!O12+آبان!O12+آذر!O12+دی!O12+بهمن!O12+اسفند!O12</f>
        <v>0</v>
      </c>
      <c r="O12" s="26">
        <f>فروردین!P12+اردیبهشت!P12+خرداد!P12+تیر!P12+مرداد!P12+شهریور!P12+مهر!P12+آبان!P12+آذر!P12+دی!P12+بهمن!P12+اسفند!P12</f>
        <v>0</v>
      </c>
      <c r="P12" s="26">
        <f>فروردین!Q12+اردیبهشت!Q12+خرداد!Q12+تیر!Q12+مرداد!Q12+شهریور!Q12+مهر!Q12+آبان!Q12+آذر!Q12+دی!Q12+بهمن!Q12+اسفند!Q12</f>
        <v>0</v>
      </c>
      <c r="Q12" s="47" t="e">
        <f t="shared" si="4"/>
        <v>#DIV/0!</v>
      </c>
      <c r="R12" s="47" t="e">
        <f t="shared" si="5"/>
        <v>#DIV/0!</v>
      </c>
      <c r="S12" s="47" t="e">
        <f t="shared" si="0"/>
        <v>#DIV/0!</v>
      </c>
      <c r="T12" s="47" t="e">
        <f t="shared" si="6"/>
        <v>#DIV/0!</v>
      </c>
      <c r="U12" s="47" t="e">
        <f t="shared" si="1"/>
        <v>#DIV/0!</v>
      </c>
      <c r="V12" s="47" t="e">
        <f t="shared" si="2"/>
        <v>#DIV/0!</v>
      </c>
      <c r="W12" s="48" t="e">
        <f t="shared" si="7"/>
        <v>#DIV/0!</v>
      </c>
      <c r="X12" s="87">
        <f t="shared" si="8"/>
        <v>0</v>
      </c>
      <c r="Y12" s="87">
        <f t="shared" si="3"/>
        <v>0</v>
      </c>
    </row>
    <row r="13" spans="1:25" ht="17.100000000000001" customHeight="1" x14ac:dyDescent="0.25">
      <c r="A13" s="32" t="s">
        <v>36</v>
      </c>
      <c r="B13" s="26">
        <f>فروردین!C13+اردیبهشت!C13+خرداد!C13+تیر!C13+مرداد!C13+شهریور!C13+مهر!C13+آبان!C13+آذر!C13+دی!C13+بهمن!C13+اسفند!C13</f>
        <v>0</v>
      </c>
      <c r="C13" s="26">
        <f>فروردین!D13+اردیبهشت!D13+خرداد!D13+تیر!D13+مرداد!D13+شهریور!D13+مهر!D13+آبان!D13+آذر!D13+دی!D13+بهمن!D13+اسفند!D13</f>
        <v>0</v>
      </c>
      <c r="D13" s="26">
        <f>فروردین!E13+اردیبهشت!E13+خرداد!E13+تیر!E13+مرداد!E13+شهریور!E13+مهر!E13+آبان!E13+آذر!E13+دی!E13+بهمن!E13+اسفند!E13</f>
        <v>0</v>
      </c>
      <c r="E13" s="26">
        <f>فروردین!F13+اردیبهشت!F13+خرداد!F13+تیر!F13+مرداد!F13+شهریور!F13+مهر!F13+آبان!F13+آذر!F13+دی!F13+بهمن!F13+اسفند!F13</f>
        <v>0</v>
      </c>
      <c r="F13" s="26">
        <f>فروردین!G13+اردیبهشت!G13+خرداد!G13+تیر!G13+مرداد!G13+شهریور!G13+مهر!G13+آبان!G13+آذر!G13+دی!G13+بهمن!G13+اسفند!G13</f>
        <v>0</v>
      </c>
      <c r="G13" s="26">
        <f>فروردین!H13+اردیبهشت!H13+خرداد!H13+تیر!H13+مرداد!H13+شهریور!H13+مهر!H13+آبان!H13+آذر!H13+دی!H13+بهمن!H13+اسفند!H13</f>
        <v>0</v>
      </c>
      <c r="H13" s="26">
        <f>فروردین!I13+اردیبهشت!I13+خرداد!I13+تیر!I13+مرداد!I13+شهریور!I13+مهر!I13+آبان!I13+آذر!I13+دی!I13+بهمن!I13+اسفند!I13</f>
        <v>0</v>
      </c>
      <c r="I13" s="26">
        <f>فروردین!J13+اردیبهشت!J13+خرداد!J13+تیر!J13+مرداد!J13+شهریور!J13+مهر!J13+آبان!J13+آذر!J13+دی!J13+بهمن!J13+اسفند!J13</f>
        <v>0</v>
      </c>
      <c r="J13" s="26">
        <f>فروردین!K13+اردیبهشت!K13+خرداد!K13+تیر!K13+مرداد!K13+شهریور!K13+مهر!K13+آبان!K13+آذر!K13+دی!K13+بهمن!K13+اسفند!K13</f>
        <v>0</v>
      </c>
      <c r="K13" s="26">
        <f>فروردین!L13+اردیبهشت!L13+خرداد!L13+تیر!L13+مرداد!L13+شهریور!L13+مهر!L13+آبان!L13+آذر!L13+دی!L13+بهمن!L13+اسفند!L13</f>
        <v>0</v>
      </c>
      <c r="L13" s="26">
        <f>فروردین!M13+اردیبهشت!M13+خرداد!M13+تیر!M13+مرداد!M13+شهریور!M13+مهر!M13+آبان!M13+آذر!M13+دی!M13+بهمن!M13+اسفند!M13</f>
        <v>0</v>
      </c>
      <c r="M13" s="26">
        <f>فروردین!N13+اردیبهشت!N13+خرداد!N13+تیر!N13+مرداد!N13+شهریور!N13+مهر!N13+آبان!N13+آذر!N13+دی!N13+بهمن!N13+اسفند!N13</f>
        <v>0</v>
      </c>
      <c r="N13" s="26">
        <f>فروردین!O13+اردیبهشت!O13+خرداد!O13+تیر!O13+مرداد!O13+شهریور!O13+مهر!O13+آبان!O13+آذر!O13+دی!O13+بهمن!O13+اسفند!O13</f>
        <v>0</v>
      </c>
      <c r="O13" s="26">
        <f>فروردین!P13+اردیبهشت!P13+خرداد!P13+تیر!P13+مرداد!P13+شهریور!P13+مهر!P13+آبان!P13+آذر!P13+دی!P13+بهمن!P13+اسفند!P13</f>
        <v>0</v>
      </c>
      <c r="P13" s="26">
        <f>فروردین!Q13+اردیبهشت!Q13+خرداد!Q13+تیر!Q13+مرداد!Q13+شهریور!Q13+مهر!Q13+آبان!Q13+آذر!Q13+دی!Q13+بهمن!Q13+اسفند!Q13</f>
        <v>0</v>
      </c>
      <c r="Q13" s="47" t="e">
        <f t="shared" si="4"/>
        <v>#DIV/0!</v>
      </c>
      <c r="R13" s="47" t="e">
        <f t="shared" si="5"/>
        <v>#DIV/0!</v>
      </c>
      <c r="S13" s="47" t="e">
        <f t="shared" si="0"/>
        <v>#DIV/0!</v>
      </c>
      <c r="T13" s="47" t="e">
        <f t="shared" si="6"/>
        <v>#DIV/0!</v>
      </c>
      <c r="U13" s="47" t="e">
        <f t="shared" si="1"/>
        <v>#DIV/0!</v>
      </c>
      <c r="V13" s="47" t="e">
        <f t="shared" si="2"/>
        <v>#DIV/0!</v>
      </c>
      <c r="W13" s="48" t="e">
        <f t="shared" si="7"/>
        <v>#DIV/0!</v>
      </c>
      <c r="X13" s="87">
        <f t="shared" si="8"/>
        <v>0</v>
      </c>
      <c r="Y13" s="87">
        <f t="shared" si="3"/>
        <v>0</v>
      </c>
    </row>
    <row r="14" spans="1:25" ht="17.100000000000001" customHeight="1" x14ac:dyDescent="0.25">
      <c r="A14" s="32" t="s">
        <v>37</v>
      </c>
      <c r="B14" s="26">
        <f>فروردین!C14+اردیبهشت!C14+خرداد!C14+تیر!C14+مرداد!C14+شهریور!C14+مهر!C14+آبان!C14+آذر!C14+دی!C14+بهمن!C14+اسفند!C14</f>
        <v>0</v>
      </c>
      <c r="C14" s="26">
        <f>فروردین!D14+اردیبهشت!D14+خرداد!D14+تیر!D14+مرداد!D14+شهریور!D14+مهر!D14+آبان!D14+آذر!D14+دی!D14+بهمن!D14+اسفند!D14</f>
        <v>0</v>
      </c>
      <c r="D14" s="26">
        <f>فروردین!E14+اردیبهشت!E14+خرداد!E14+تیر!E14+مرداد!E14+شهریور!E14+مهر!E14+آبان!E14+آذر!E14+دی!E14+بهمن!E14+اسفند!E14</f>
        <v>0</v>
      </c>
      <c r="E14" s="26">
        <f>فروردین!F14+اردیبهشت!F14+خرداد!F14+تیر!F14+مرداد!F14+شهریور!F14+مهر!F14+آبان!F14+آذر!F14+دی!F14+بهمن!F14+اسفند!F14</f>
        <v>0</v>
      </c>
      <c r="F14" s="26">
        <f>فروردین!G14+اردیبهشت!G14+خرداد!G14+تیر!G14+مرداد!G14+شهریور!G14+مهر!G14+آبان!G14+آذر!G14+دی!G14+بهمن!G14+اسفند!G14</f>
        <v>0</v>
      </c>
      <c r="G14" s="26">
        <f>فروردین!H14+اردیبهشت!H14+خرداد!H14+تیر!H14+مرداد!H14+شهریور!H14+مهر!H14+آبان!H14+آذر!H14+دی!H14+بهمن!H14+اسفند!H14</f>
        <v>0</v>
      </c>
      <c r="H14" s="26">
        <f>فروردین!I14+اردیبهشت!I14+خرداد!I14+تیر!I14+مرداد!I14+شهریور!I14+مهر!I14+آبان!I14+آذر!I14+دی!I14+بهمن!I14+اسفند!I14</f>
        <v>0</v>
      </c>
      <c r="I14" s="26">
        <f>فروردین!J14+اردیبهشت!J14+خرداد!J14+تیر!J14+مرداد!J14+شهریور!J14+مهر!J14+آبان!J14+آذر!J14+دی!J14+بهمن!J14+اسفند!J14</f>
        <v>0</v>
      </c>
      <c r="J14" s="26">
        <f>فروردین!K14+اردیبهشت!K14+خرداد!K14+تیر!K14+مرداد!K14+شهریور!K14+مهر!K14+آبان!K14+آذر!K14+دی!K14+بهمن!K14+اسفند!K14</f>
        <v>0</v>
      </c>
      <c r="K14" s="26">
        <f>فروردین!L14+اردیبهشت!L14+خرداد!L14+تیر!L14+مرداد!L14+شهریور!L14+مهر!L14+آبان!L14+آذر!L14+دی!L14+بهمن!L14+اسفند!L14</f>
        <v>0</v>
      </c>
      <c r="L14" s="26">
        <f>فروردین!M14+اردیبهشت!M14+خرداد!M14+تیر!M14+مرداد!M14+شهریور!M14+مهر!M14+آبان!M14+آذر!M14+دی!M14+بهمن!M14+اسفند!M14</f>
        <v>0</v>
      </c>
      <c r="M14" s="26">
        <f>فروردین!N14+اردیبهشت!N14+خرداد!N14+تیر!N14+مرداد!N14+شهریور!N14+مهر!N14+آبان!N14+آذر!N14+دی!N14+بهمن!N14+اسفند!N14</f>
        <v>0</v>
      </c>
      <c r="N14" s="26">
        <f>فروردین!O14+اردیبهشت!O14+خرداد!O14+تیر!O14+مرداد!O14+شهریور!O14+مهر!O14+آبان!O14+آذر!O14+دی!O14+بهمن!O14+اسفند!O14</f>
        <v>0</v>
      </c>
      <c r="O14" s="26">
        <f>فروردین!P14+اردیبهشت!P14+خرداد!P14+تیر!P14+مرداد!P14+شهریور!P14+مهر!P14+آبان!P14+آذر!P14+دی!P14+بهمن!P14+اسفند!P14</f>
        <v>0</v>
      </c>
      <c r="P14" s="26">
        <f>فروردین!Q14+اردیبهشت!Q14+خرداد!Q14+تیر!Q14+مرداد!Q14+شهریور!Q14+مهر!Q14+آبان!Q14+آذر!Q14+دی!Q14+بهمن!Q14+اسفند!Q14</f>
        <v>0</v>
      </c>
      <c r="Q14" s="47" t="e">
        <f t="shared" si="4"/>
        <v>#DIV/0!</v>
      </c>
      <c r="R14" s="47" t="e">
        <f t="shared" si="5"/>
        <v>#DIV/0!</v>
      </c>
      <c r="S14" s="47" t="e">
        <f t="shared" si="0"/>
        <v>#DIV/0!</v>
      </c>
      <c r="T14" s="47" t="e">
        <f t="shared" si="6"/>
        <v>#DIV/0!</v>
      </c>
      <c r="U14" s="47" t="e">
        <f t="shared" si="1"/>
        <v>#DIV/0!</v>
      </c>
      <c r="V14" s="47" t="e">
        <f t="shared" si="2"/>
        <v>#DIV/0!</v>
      </c>
      <c r="W14" s="48" t="e">
        <f t="shared" si="7"/>
        <v>#DIV/0!</v>
      </c>
      <c r="X14" s="87">
        <f t="shared" si="8"/>
        <v>0</v>
      </c>
      <c r="Y14" s="87">
        <f t="shared" si="3"/>
        <v>0</v>
      </c>
    </row>
    <row r="15" spans="1:25" ht="17.100000000000001" customHeight="1" x14ac:dyDescent="0.25">
      <c r="A15" s="32" t="s">
        <v>51</v>
      </c>
      <c r="B15" s="26">
        <f>فروردین!C15+اردیبهشت!C15+خرداد!C15+تیر!C15+مرداد!C15+شهریور!C15+مهر!C15+آبان!C15+آذر!C15+دی!C15+بهمن!C15+اسفند!C15</f>
        <v>0</v>
      </c>
      <c r="C15" s="26">
        <f>فروردین!D15+اردیبهشت!D15+خرداد!D15+تیر!D15+مرداد!D15+شهریور!D15+مهر!D15+آبان!D15+آذر!D15+دی!D15+بهمن!D15+اسفند!D15</f>
        <v>0</v>
      </c>
      <c r="D15" s="26">
        <f>فروردین!E15+اردیبهشت!E15+خرداد!E15+تیر!E15+مرداد!E15+شهریور!E15+مهر!E15+آبان!E15+آذر!E15+دی!E15+بهمن!E15+اسفند!E15</f>
        <v>0</v>
      </c>
      <c r="E15" s="26">
        <f>فروردین!F15+اردیبهشت!F15+خرداد!F15+تیر!F15+مرداد!F15+شهریور!F15+مهر!F15+آبان!F15+آذر!F15+دی!F15+بهمن!F15+اسفند!F15</f>
        <v>0</v>
      </c>
      <c r="F15" s="26">
        <f>فروردین!G15+اردیبهشت!G15+خرداد!G15+تیر!G15+مرداد!G15+شهریور!G15+مهر!G15+آبان!G15+آذر!G15+دی!G15+بهمن!G15+اسفند!G15</f>
        <v>0</v>
      </c>
      <c r="G15" s="26">
        <f>فروردین!H15+اردیبهشت!H15+خرداد!H15+تیر!H15+مرداد!H15+شهریور!H15+مهر!H15+آبان!H15+آذر!H15+دی!H15+بهمن!H15+اسفند!H15</f>
        <v>0</v>
      </c>
      <c r="H15" s="26">
        <f>فروردین!I15+اردیبهشت!I15+خرداد!I15+تیر!I15+مرداد!I15+شهریور!I15+مهر!I15+آبان!I15+آذر!I15+دی!I15+بهمن!I15+اسفند!I15</f>
        <v>0</v>
      </c>
      <c r="I15" s="26">
        <f>فروردین!J15+اردیبهشت!J15+خرداد!J15+تیر!J15+مرداد!J15+شهریور!J15+مهر!J15+آبان!J15+آذر!J15+دی!J15+بهمن!J15+اسفند!J15</f>
        <v>0</v>
      </c>
      <c r="J15" s="26">
        <f>فروردین!K15+اردیبهشت!K15+خرداد!K15+تیر!K15+مرداد!K15+شهریور!K15+مهر!K15+آبان!K15+آذر!K15+دی!K15+بهمن!K15+اسفند!K15</f>
        <v>0</v>
      </c>
      <c r="K15" s="26">
        <f>فروردین!L15+اردیبهشت!L15+خرداد!L15+تیر!L15+مرداد!L15+شهریور!L15+مهر!L15+آبان!L15+آذر!L15+دی!L15+بهمن!L15+اسفند!L15</f>
        <v>0</v>
      </c>
      <c r="L15" s="26">
        <f>فروردین!M15+اردیبهشت!M15+خرداد!M15+تیر!M15+مرداد!M15+شهریور!M15+مهر!M15+آبان!M15+آذر!M15+دی!M15+بهمن!M15+اسفند!M15</f>
        <v>0</v>
      </c>
      <c r="M15" s="26">
        <f>فروردین!N15+اردیبهشت!N15+خرداد!N15+تیر!N15+مرداد!N15+شهریور!N15+مهر!N15+آبان!N15+آذر!N15+دی!N15+بهمن!N15+اسفند!N15</f>
        <v>0</v>
      </c>
      <c r="N15" s="26">
        <f>فروردین!O15+اردیبهشت!O15+خرداد!O15+تیر!O15+مرداد!O15+شهریور!O15+مهر!O15+آبان!O15+آذر!O15+دی!O15+بهمن!O15+اسفند!O15</f>
        <v>0</v>
      </c>
      <c r="O15" s="26">
        <f>فروردین!P15+اردیبهشت!P15+خرداد!P15+تیر!P15+مرداد!P15+شهریور!P15+مهر!P15+آبان!P15+آذر!P15+دی!P15+بهمن!P15+اسفند!P15</f>
        <v>0</v>
      </c>
      <c r="P15" s="26">
        <f>فروردین!Q15+اردیبهشت!Q15+خرداد!Q15+تیر!Q15+مرداد!Q15+شهریور!Q15+مهر!Q15+آبان!Q15+آذر!Q15+دی!Q15+بهمن!Q15+اسفند!Q15</f>
        <v>0</v>
      </c>
      <c r="Q15" s="47" t="e">
        <f t="shared" si="4"/>
        <v>#DIV/0!</v>
      </c>
      <c r="R15" s="47" t="e">
        <f t="shared" si="5"/>
        <v>#DIV/0!</v>
      </c>
      <c r="S15" s="47" t="e">
        <f t="shared" si="0"/>
        <v>#DIV/0!</v>
      </c>
      <c r="T15" s="47" t="e">
        <f t="shared" si="6"/>
        <v>#DIV/0!</v>
      </c>
      <c r="U15" s="47" t="e">
        <f t="shared" si="1"/>
        <v>#DIV/0!</v>
      </c>
      <c r="V15" s="47" t="e">
        <f t="shared" si="2"/>
        <v>#DIV/0!</v>
      </c>
      <c r="W15" s="48" t="e">
        <f t="shared" si="7"/>
        <v>#DIV/0!</v>
      </c>
      <c r="X15" s="87">
        <f t="shared" si="8"/>
        <v>0</v>
      </c>
      <c r="Y15" s="87">
        <f t="shared" si="3"/>
        <v>0</v>
      </c>
    </row>
    <row r="16" spans="1:25" ht="17.100000000000001" customHeight="1" x14ac:dyDescent="0.25">
      <c r="A16" s="32" t="s">
        <v>126</v>
      </c>
      <c r="B16" s="26">
        <f>فروردین!C16+اردیبهشت!C16+خرداد!C16+تیر!C16+مرداد!C16+شهریور!C16+مهر!C16+آبان!C16+آذر!C16+دی!C16+بهمن!C16+اسفند!C16</f>
        <v>0</v>
      </c>
      <c r="C16" s="26">
        <f>فروردین!D16+اردیبهشت!D16+خرداد!D16+تیر!D16+مرداد!D16+شهریور!D16+مهر!D16+آبان!D16+آذر!D16+دی!D16+بهمن!D16+اسفند!D16</f>
        <v>0</v>
      </c>
      <c r="D16" s="26">
        <f>فروردین!E16+اردیبهشت!E16+خرداد!E16+تیر!E16+مرداد!E16+شهریور!E16+مهر!E16+آبان!E16+آذر!E16+دی!E16+بهمن!E16+اسفند!E16</f>
        <v>0</v>
      </c>
      <c r="E16" s="26">
        <f>فروردین!F16+اردیبهشت!F16+خرداد!F16+تیر!F16+مرداد!F16+شهریور!F16+مهر!F16+آبان!F16+آذر!F16+دی!F16+بهمن!F16+اسفند!F16</f>
        <v>0</v>
      </c>
      <c r="F16" s="26">
        <f>فروردین!G16+اردیبهشت!G16+خرداد!G16+تیر!G16+مرداد!G16+شهریور!G16+مهر!G16+آبان!G16+آذر!G16+دی!G16+بهمن!G16+اسفند!G16</f>
        <v>0</v>
      </c>
      <c r="G16" s="26">
        <f>فروردین!H16+اردیبهشت!H16+خرداد!H16+تیر!H16+مرداد!H16+شهریور!H16+مهر!H16+آبان!H16+آذر!H16+دی!H16+بهمن!H16+اسفند!H16</f>
        <v>0</v>
      </c>
      <c r="H16" s="26">
        <f>فروردین!I16+اردیبهشت!I16+خرداد!I16+تیر!I16+مرداد!I16+شهریور!I16+مهر!I16+آبان!I16+آذر!I16+دی!I16+بهمن!I16+اسفند!I16</f>
        <v>0</v>
      </c>
      <c r="I16" s="26">
        <f>فروردین!J16+اردیبهشت!J16+خرداد!J16+تیر!J16+مرداد!J16+شهریور!J16+مهر!J16+آبان!J16+آذر!J16+دی!J16+بهمن!J16+اسفند!J16</f>
        <v>0</v>
      </c>
      <c r="J16" s="26">
        <f>فروردین!K16+اردیبهشت!K16+خرداد!K16+تیر!K16+مرداد!K16+شهریور!K16+مهر!K16+آبان!K16+آذر!K16+دی!K16+بهمن!K16+اسفند!K16</f>
        <v>0</v>
      </c>
      <c r="K16" s="26">
        <f>فروردین!L16+اردیبهشت!L16+خرداد!L16+تیر!L16+مرداد!L16+شهریور!L16+مهر!L16+آبان!L16+آذر!L16+دی!L16+بهمن!L16+اسفند!L16</f>
        <v>0</v>
      </c>
      <c r="L16" s="26">
        <f>فروردین!M16+اردیبهشت!M16+خرداد!M16+تیر!M16+مرداد!M16+شهریور!M16+مهر!M16+آبان!M16+آذر!M16+دی!M16+بهمن!M16+اسفند!M16</f>
        <v>0</v>
      </c>
      <c r="M16" s="26">
        <f>فروردین!N16+اردیبهشت!N16+خرداد!N16+تیر!N16+مرداد!N16+شهریور!N16+مهر!N16+آبان!N16+آذر!N16+دی!N16+بهمن!N16+اسفند!N16</f>
        <v>0</v>
      </c>
      <c r="N16" s="26">
        <f>فروردین!O16+اردیبهشت!O16+خرداد!O16+تیر!O16+مرداد!O16+شهریور!O16+مهر!O16+آبان!O16+آذر!O16+دی!O16+بهمن!O16+اسفند!O16</f>
        <v>0</v>
      </c>
      <c r="O16" s="26">
        <f>فروردین!P16+اردیبهشت!P16+خرداد!P16+تیر!P16+مرداد!P16+شهریور!P16+مهر!P16+آبان!P16+آذر!P16+دی!P16+بهمن!P16+اسفند!P16</f>
        <v>0</v>
      </c>
      <c r="P16" s="26">
        <f>فروردین!Q16+اردیبهشت!Q16+خرداد!Q16+تیر!Q16+مرداد!Q16+شهریور!Q16+مهر!Q16+آبان!Q16+آذر!Q16+دی!Q16+بهمن!Q16+اسفند!Q16</f>
        <v>0</v>
      </c>
      <c r="Q16" s="47" t="e">
        <f t="shared" si="4"/>
        <v>#DIV/0!</v>
      </c>
      <c r="R16" s="47" t="e">
        <f t="shared" si="5"/>
        <v>#DIV/0!</v>
      </c>
      <c r="S16" s="47" t="e">
        <f t="shared" si="0"/>
        <v>#DIV/0!</v>
      </c>
      <c r="T16" s="47" t="e">
        <f t="shared" si="6"/>
        <v>#DIV/0!</v>
      </c>
      <c r="U16" s="47" t="e">
        <f t="shared" si="1"/>
        <v>#DIV/0!</v>
      </c>
      <c r="V16" s="47" t="e">
        <f t="shared" si="2"/>
        <v>#DIV/0!</v>
      </c>
      <c r="W16" s="48" t="e">
        <f t="shared" si="7"/>
        <v>#DIV/0!</v>
      </c>
      <c r="X16" s="87">
        <f t="shared" si="8"/>
        <v>0</v>
      </c>
      <c r="Y16" s="87">
        <f t="shared" si="3"/>
        <v>0</v>
      </c>
    </row>
    <row r="17" spans="1:25" ht="18.75" customHeight="1" x14ac:dyDescent="0.25">
      <c r="A17" s="32" t="s">
        <v>44</v>
      </c>
      <c r="B17" s="26">
        <f>فروردین!C17+اردیبهشت!C17+خرداد!C17+تیر!C17+مرداد!C17+شهریور!C17+مهر!C17+آبان!C17+آذر!C17+دی!C17+بهمن!C17+اسفند!C17</f>
        <v>0</v>
      </c>
      <c r="C17" s="26">
        <f>فروردین!D17+اردیبهشت!D17+خرداد!D17+تیر!D17+مرداد!D17+شهریور!D17+مهر!D17+آبان!D17+آذر!D17+دی!D17+بهمن!D17+اسفند!D17</f>
        <v>0</v>
      </c>
      <c r="D17" s="26">
        <f>فروردین!E17+اردیبهشت!E17+خرداد!E17+تیر!E17+مرداد!E17+شهریور!E17+مهر!E17+آبان!E17+آذر!E17+دی!E17+بهمن!E17+اسفند!E17</f>
        <v>0</v>
      </c>
      <c r="E17" s="26">
        <f>فروردین!F17+اردیبهشت!F17+خرداد!F17+تیر!F17+مرداد!F17+شهریور!F17+مهر!F17+آبان!F17+آذر!F17+دی!F17+بهمن!F17+اسفند!F17</f>
        <v>0</v>
      </c>
      <c r="F17" s="26">
        <f>فروردین!G17+اردیبهشت!G17+خرداد!G17+تیر!G17+مرداد!G17+شهریور!G17+مهر!G17+آبان!G17+آذر!G17+دی!G17+بهمن!G17+اسفند!G17</f>
        <v>0</v>
      </c>
      <c r="G17" s="26">
        <f>فروردین!H17+اردیبهشت!H17+خرداد!H17+تیر!H17+مرداد!H17+شهریور!H17+مهر!H17+آبان!H17+آذر!H17+دی!H17+بهمن!H17+اسفند!H17</f>
        <v>0</v>
      </c>
      <c r="H17" s="26">
        <f>فروردین!I17+اردیبهشت!I17+خرداد!I17+تیر!I17+مرداد!I17+شهریور!I17+مهر!I17+آبان!I17+آذر!I17+دی!I17+بهمن!I17+اسفند!I17</f>
        <v>0</v>
      </c>
      <c r="I17" s="26">
        <f>فروردین!J17+اردیبهشت!J17+خرداد!J17+تیر!J17+مرداد!J17+شهریور!J17+مهر!J17+آبان!J17+آذر!J17+دی!J17+بهمن!J17+اسفند!J17</f>
        <v>0</v>
      </c>
      <c r="J17" s="26">
        <f>فروردین!K17+اردیبهشت!K17+خرداد!K17+تیر!K17+مرداد!K17+شهریور!K17+مهر!K17+آبان!K17+آذر!K17+دی!K17+بهمن!K17+اسفند!K17</f>
        <v>0</v>
      </c>
      <c r="K17" s="26">
        <f>فروردین!L17+اردیبهشت!L17+خرداد!L17+تیر!L17+مرداد!L17+شهریور!L17+مهر!L17+آبان!L17+آذر!L17+دی!L17+بهمن!L17+اسفند!L17</f>
        <v>0</v>
      </c>
      <c r="L17" s="26">
        <f>فروردین!M17+اردیبهشت!M17+خرداد!M17+تیر!M17+مرداد!M17+شهریور!M17+مهر!M17+آبان!M17+آذر!M17+دی!M17+بهمن!M17+اسفند!M17</f>
        <v>0</v>
      </c>
      <c r="M17" s="26">
        <f>فروردین!N17+اردیبهشت!N17+خرداد!N17+تیر!N17+مرداد!N17+شهریور!N17+مهر!N17+آبان!N17+آذر!N17+دی!N17+بهمن!N17+اسفند!N17</f>
        <v>0</v>
      </c>
      <c r="N17" s="26">
        <f>فروردین!O17+اردیبهشت!O17+خرداد!O17+تیر!O17+مرداد!O17+شهریور!O17+مهر!O17+آبان!O17+آذر!O17+دی!O17+بهمن!O17+اسفند!O17</f>
        <v>0</v>
      </c>
      <c r="O17" s="26">
        <f>فروردین!P17+اردیبهشت!P17+خرداد!P17+تیر!P17+مرداد!P17+شهریور!P17+مهر!P17+آبان!P17+آذر!P17+دی!P17+بهمن!P17+اسفند!P17</f>
        <v>0</v>
      </c>
      <c r="P17" s="26">
        <f>فروردین!Q17+اردیبهشت!Q17+خرداد!Q17+تیر!Q17+مرداد!Q17+شهریور!Q17+مهر!Q17+آبان!Q17+آذر!Q17+دی!Q17+بهمن!Q17+اسفند!Q17</f>
        <v>0</v>
      </c>
      <c r="Q17" s="47" t="e">
        <f t="shared" si="4"/>
        <v>#DIV/0!</v>
      </c>
      <c r="R17" s="47" t="e">
        <f t="shared" si="5"/>
        <v>#DIV/0!</v>
      </c>
      <c r="S17" s="47" t="e">
        <f t="shared" si="0"/>
        <v>#DIV/0!</v>
      </c>
      <c r="T17" s="47" t="e">
        <f t="shared" si="6"/>
        <v>#DIV/0!</v>
      </c>
      <c r="U17" s="47" t="e">
        <f t="shared" si="1"/>
        <v>#DIV/0!</v>
      </c>
      <c r="V17" s="47" t="e">
        <f t="shared" si="2"/>
        <v>#DIV/0!</v>
      </c>
      <c r="W17" s="48" t="e">
        <f t="shared" si="7"/>
        <v>#DIV/0!</v>
      </c>
      <c r="X17" s="87">
        <f t="shared" si="8"/>
        <v>0</v>
      </c>
      <c r="Y17" s="87">
        <f t="shared" si="3"/>
        <v>0</v>
      </c>
    </row>
    <row r="18" spans="1:25" ht="17.100000000000001" customHeight="1" x14ac:dyDescent="0.25">
      <c r="A18" s="32" t="s">
        <v>54</v>
      </c>
      <c r="B18" s="26">
        <f>فروردین!C18+اردیبهشت!C18+خرداد!C18+تیر!C18+مرداد!C18+شهریور!C18+مهر!C18+آبان!C18+آذر!C18+دی!C18+بهمن!C18+اسفند!C18</f>
        <v>0</v>
      </c>
      <c r="C18" s="26">
        <f>فروردین!D18+اردیبهشت!D18+خرداد!D18+تیر!D18+مرداد!D18+شهریور!D18+مهر!D18+آبان!D18+آذر!D18+دی!D18+بهمن!D18+اسفند!D18</f>
        <v>0</v>
      </c>
      <c r="D18" s="26">
        <f>فروردین!E18+اردیبهشت!E18+خرداد!E18+تیر!E18+مرداد!E18+شهریور!E18+مهر!E18+آبان!E18+آذر!E18+دی!E18+بهمن!E18+اسفند!E18</f>
        <v>0</v>
      </c>
      <c r="E18" s="26">
        <f>فروردین!F18+اردیبهشت!F18+خرداد!F18+تیر!F18+مرداد!F18+شهریور!F18+مهر!F18+آبان!F18+آذر!F18+دی!F18+بهمن!F18+اسفند!F18</f>
        <v>0</v>
      </c>
      <c r="F18" s="26">
        <f>فروردین!G18+اردیبهشت!G18+خرداد!G18+تیر!G18+مرداد!G18+شهریور!G18+مهر!G18+آبان!G18+آذر!G18+دی!G18+بهمن!G18+اسفند!G18</f>
        <v>0</v>
      </c>
      <c r="G18" s="26">
        <f>فروردین!H18+اردیبهشت!H18+خرداد!H18+تیر!H18+مرداد!H18+شهریور!H18+مهر!H18+آبان!H18+آذر!H18+دی!H18+بهمن!H18+اسفند!H18</f>
        <v>0</v>
      </c>
      <c r="H18" s="26">
        <f>فروردین!I18+اردیبهشت!I18+خرداد!I18+تیر!I18+مرداد!I18+شهریور!I18+مهر!I18+آبان!I18+آذر!I18+دی!I18+بهمن!I18+اسفند!I18</f>
        <v>0</v>
      </c>
      <c r="I18" s="26">
        <f>فروردین!J18+اردیبهشت!J18+خرداد!J18+تیر!J18+مرداد!J18+شهریور!J18+مهر!J18+آبان!J18+آذر!J18+دی!J18+بهمن!J18+اسفند!J18</f>
        <v>0</v>
      </c>
      <c r="J18" s="26">
        <f>فروردین!K18+اردیبهشت!K18+خرداد!K18+تیر!K18+مرداد!K18+شهریور!K18+مهر!K18+آبان!K18+آذر!K18+دی!K18+بهمن!K18+اسفند!K18</f>
        <v>0</v>
      </c>
      <c r="K18" s="26">
        <f>فروردین!L18+اردیبهشت!L18+خرداد!L18+تیر!L18+مرداد!L18+شهریور!L18+مهر!L18+آبان!L18+آذر!L18+دی!L18+بهمن!L18+اسفند!L18</f>
        <v>0</v>
      </c>
      <c r="L18" s="26">
        <f>فروردین!M18+اردیبهشت!M18+خرداد!M18+تیر!M18+مرداد!M18+شهریور!M18+مهر!M18+آبان!M18+آذر!M18+دی!M18+بهمن!M18+اسفند!M18</f>
        <v>0</v>
      </c>
      <c r="M18" s="26">
        <f>فروردین!N18+اردیبهشت!N18+خرداد!N18+تیر!N18+مرداد!N18+شهریور!N18+مهر!N18+آبان!N18+آذر!N18+دی!N18+بهمن!N18+اسفند!N18</f>
        <v>0</v>
      </c>
      <c r="N18" s="26">
        <f>فروردین!O18+اردیبهشت!O18+خرداد!O18+تیر!O18+مرداد!O18+شهریور!O18+مهر!O18+آبان!O18+آذر!O18+دی!O18+بهمن!O18+اسفند!O18</f>
        <v>0</v>
      </c>
      <c r="O18" s="26">
        <f>فروردین!P18+اردیبهشت!P18+خرداد!P18+تیر!P18+مرداد!P18+شهریور!P18+مهر!P18+آبان!P18+آذر!P18+دی!P18+بهمن!P18+اسفند!P18</f>
        <v>0</v>
      </c>
      <c r="P18" s="26">
        <f>فروردین!Q18+اردیبهشت!Q18+خرداد!Q18+تیر!Q18+مرداد!Q18+شهریور!Q18+مهر!Q18+آبان!Q18+آذر!Q18+دی!Q18+بهمن!Q18+اسفند!Q18</f>
        <v>0</v>
      </c>
      <c r="Q18" s="47" t="e">
        <f t="shared" si="4"/>
        <v>#DIV/0!</v>
      </c>
      <c r="R18" s="47" t="e">
        <f t="shared" si="5"/>
        <v>#DIV/0!</v>
      </c>
      <c r="S18" s="47" t="e">
        <f t="shared" si="0"/>
        <v>#DIV/0!</v>
      </c>
      <c r="T18" s="47" t="e">
        <f t="shared" si="6"/>
        <v>#DIV/0!</v>
      </c>
      <c r="U18" s="47" t="e">
        <f t="shared" si="1"/>
        <v>#DIV/0!</v>
      </c>
      <c r="V18" s="47" t="e">
        <f t="shared" si="2"/>
        <v>#DIV/0!</v>
      </c>
      <c r="W18" s="48" t="e">
        <f t="shared" si="7"/>
        <v>#DIV/0!</v>
      </c>
      <c r="X18" s="87">
        <f t="shared" si="8"/>
        <v>0</v>
      </c>
      <c r="Y18" s="87">
        <f t="shared" si="3"/>
        <v>0</v>
      </c>
    </row>
    <row r="19" spans="1:25" ht="17.100000000000001" customHeight="1" x14ac:dyDescent="0.25">
      <c r="A19" s="32" t="s">
        <v>38</v>
      </c>
      <c r="B19" s="26">
        <f>فروردین!C19+اردیبهشت!C19+خرداد!C19+تیر!C19+مرداد!C19+شهریور!C19+مهر!C19+آبان!C19+آذر!C19+دی!C19+بهمن!C19+اسفند!C19</f>
        <v>0</v>
      </c>
      <c r="C19" s="26">
        <f>فروردین!D19+اردیبهشت!D19+خرداد!D19+تیر!D19+مرداد!D19+شهریور!D19+مهر!D19+آبان!D19+آذر!D19+دی!D19+بهمن!D19+اسفند!D19</f>
        <v>0</v>
      </c>
      <c r="D19" s="26">
        <f>فروردین!E19+اردیبهشت!E19+خرداد!E19+تیر!E19+مرداد!E19+شهریور!E19+مهر!E19+آبان!E19+آذر!E19+دی!E19+بهمن!E19+اسفند!E19</f>
        <v>0</v>
      </c>
      <c r="E19" s="26">
        <f>فروردین!F19+اردیبهشت!F19+خرداد!F19+تیر!F19+مرداد!F19+شهریور!F19+مهر!F19+آبان!F19+آذر!F19+دی!F19+بهمن!F19+اسفند!F19</f>
        <v>0</v>
      </c>
      <c r="F19" s="26">
        <f>فروردین!G19+اردیبهشت!G19+خرداد!G19+تیر!G19+مرداد!G19+شهریور!G19+مهر!G19+آبان!G19+آذر!G19+دی!G19+بهمن!G19+اسفند!G19</f>
        <v>0</v>
      </c>
      <c r="G19" s="26">
        <f>فروردین!H19+اردیبهشت!H19+خرداد!H19+تیر!H19+مرداد!H19+شهریور!H19+مهر!H19+آبان!H19+آذر!H19+دی!H19+بهمن!H19+اسفند!H19</f>
        <v>0</v>
      </c>
      <c r="H19" s="26">
        <f>فروردین!I19+اردیبهشت!I19+خرداد!I19+تیر!I19+مرداد!I19+شهریور!I19+مهر!I19+آبان!I19+آذر!I19+دی!I19+بهمن!I19+اسفند!I19</f>
        <v>0</v>
      </c>
      <c r="I19" s="26">
        <f>فروردین!J19+اردیبهشت!J19+خرداد!J19+تیر!J19+مرداد!J19+شهریور!J19+مهر!J19+آبان!J19+آذر!J19+دی!J19+بهمن!J19+اسفند!J19</f>
        <v>0</v>
      </c>
      <c r="J19" s="26">
        <f>فروردین!K19+اردیبهشت!K19+خرداد!K19+تیر!K19+مرداد!K19+شهریور!K19+مهر!K19+آبان!K19+آذر!K19+دی!K19+بهمن!K19+اسفند!K19</f>
        <v>0</v>
      </c>
      <c r="K19" s="26">
        <f>فروردین!L19+اردیبهشت!L19+خرداد!L19+تیر!L19+مرداد!L19+شهریور!L19+مهر!L19+آبان!L19+آذر!L19+دی!L19+بهمن!L19+اسفند!L19</f>
        <v>0</v>
      </c>
      <c r="L19" s="26">
        <f>فروردین!M19+اردیبهشت!M19+خرداد!M19+تیر!M19+مرداد!M19+شهریور!M19+مهر!M19+آبان!M19+آذر!M19+دی!M19+بهمن!M19+اسفند!M19</f>
        <v>0</v>
      </c>
      <c r="M19" s="26">
        <f>فروردین!N19+اردیبهشت!N19+خرداد!N19+تیر!N19+مرداد!N19+شهریور!N19+مهر!N19+آبان!N19+آذر!N19+دی!N19+بهمن!N19+اسفند!N19</f>
        <v>0</v>
      </c>
      <c r="N19" s="26">
        <f>فروردین!O19+اردیبهشت!O19+خرداد!O19+تیر!O19+مرداد!O19+شهریور!O19+مهر!O19+آبان!O19+آذر!O19+دی!O19+بهمن!O19+اسفند!O19</f>
        <v>0</v>
      </c>
      <c r="O19" s="26">
        <f>فروردین!P19+اردیبهشت!P19+خرداد!P19+تیر!P19+مرداد!P19+شهریور!P19+مهر!P19+آبان!P19+آذر!P19+دی!P19+بهمن!P19+اسفند!P19</f>
        <v>0</v>
      </c>
      <c r="P19" s="26">
        <f>فروردین!Q19+اردیبهشت!Q19+خرداد!Q19+تیر!Q19+مرداد!Q19+شهریور!Q19+مهر!Q19+آبان!Q19+آذر!Q19+دی!Q19+بهمن!Q19+اسفند!Q19</f>
        <v>0</v>
      </c>
      <c r="Q19" s="47" t="e">
        <f t="shared" si="4"/>
        <v>#DIV/0!</v>
      </c>
      <c r="R19" s="47" t="e">
        <f t="shared" si="5"/>
        <v>#DIV/0!</v>
      </c>
      <c r="S19" s="47" t="e">
        <f t="shared" si="0"/>
        <v>#DIV/0!</v>
      </c>
      <c r="T19" s="47" t="e">
        <f t="shared" si="6"/>
        <v>#DIV/0!</v>
      </c>
      <c r="U19" s="47" t="e">
        <f t="shared" si="1"/>
        <v>#DIV/0!</v>
      </c>
      <c r="V19" s="47" t="e">
        <f t="shared" si="2"/>
        <v>#DIV/0!</v>
      </c>
      <c r="W19" s="48" t="e">
        <f t="shared" si="7"/>
        <v>#DIV/0!</v>
      </c>
      <c r="X19" s="87">
        <f t="shared" si="8"/>
        <v>0</v>
      </c>
      <c r="Y19" s="87">
        <f t="shared" si="3"/>
        <v>0</v>
      </c>
    </row>
    <row r="20" spans="1:25" ht="17.100000000000001" customHeight="1" x14ac:dyDescent="0.25">
      <c r="A20" s="32" t="s">
        <v>32</v>
      </c>
      <c r="B20" s="26">
        <f>فروردین!C20+اردیبهشت!C20+خرداد!C20+تیر!C20+مرداد!C20+شهریور!C20+مهر!C20+آبان!C20+آذر!C20+دی!C20+بهمن!C20+اسفند!C20</f>
        <v>0</v>
      </c>
      <c r="C20" s="26">
        <f>فروردین!D20+اردیبهشت!D20+خرداد!D20+تیر!D20+مرداد!D20+شهریور!D20+مهر!D20+آبان!D20+آذر!D20+دی!D20+بهمن!D20+اسفند!D20</f>
        <v>0</v>
      </c>
      <c r="D20" s="26">
        <f>فروردین!E20+اردیبهشت!E20+خرداد!E20+تیر!E20+مرداد!E20+شهریور!E20+مهر!E20+آبان!E20+آذر!E20+دی!E20+بهمن!E20+اسفند!E20</f>
        <v>0</v>
      </c>
      <c r="E20" s="26">
        <f>فروردین!F20+اردیبهشت!F20+خرداد!F20+تیر!F20+مرداد!F20+شهریور!F20+مهر!F20+آبان!F20+آذر!F20+دی!F20+بهمن!F20+اسفند!F20</f>
        <v>0</v>
      </c>
      <c r="F20" s="26">
        <f>فروردین!G20+اردیبهشت!G20+خرداد!G20+تیر!G20+مرداد!G20+شهریور!G20+مهر!G20+آبان!G20+آذر!G20+دی!G20+بهمن!G20+اسفند!G20</f>
        <v>0</v>
      </c>
      <c r="G20" s="26">
        <f>فروردین!H20+اردیبهشت!H20+خرداد!H20+تیر!H20+مرداد!H20+شهریور!H20+مهر!H20+آبان!H20+آذر!H20+دی!H20+بهمن!H20+اسفند!H20</f>
        <v>0</v>
      </c>
      <c r="H20" s="26">
        <f>فروردین!I20+اردیبهشت!I20+خرداد!I20+تیر!I20+مرداد!I20+شهریور!I20+مهر!I20+آبان!I20+آذر!I20+دی!I20+بهمن!I20+اسفند!I20</f>
        <v>0</v>
      </c>
      <c r="I20" s="26">
        <f>فروردین!J20+اردیبهشت!J20+خرداد!J20+تیر!J20+مرداد!J20+شهریور!J20+مهر!J20+آبان!J20+آذر!J20+دی!J20+بهمن!J20+اسفند!J20</f>
        <v>0</v>
      </c>
      <c r="J20" s="26">
        <f>فروردین!K20+اردیبهشت!K20+خرداد!K20+تیر!K20+مرداد!K20+شهریور!K20+مهر!K20+آبان!K20+آذر!K20+دی!K20+بهمن!K20+اسفند!K20</f>
        <v>0</v>
      </c>
      <c r="K20" s="26">
        <f>فروردین!L20+اردیبهشت!L20+خرداد!L20+تیر!L20+مرداد!L20+شهریور!L20+مهر!L20+آبان!L20+آذر!L20+دی!L20+بهمن!L20+اسفند!L20</f>
        <v>0</v>
      </c>
      <c r="L20" s="26">
        <f>فروردین!M20+اردیبهشت!M20+خرداد!M20+تیر!M20+مرداد!M20+شهریور!M20+مهر!M20+آبان!M20+آذر!M20+دی!M20+بهمن!M20+اسفند!M20</f>
        <v>0</v>
      </c>
      <c r="M20" s="26">
        <f>فروردین!N20+اردیبهشت!N20+خرداد!N20+تیر!N20+مرداد!N20+شهریور!N20+مهر!N20+آبان!N20+آذر!N20+دی!N20+بهمن!N20+اسفند!N20</f>
        <v>0</v>
      </c>
      <c r="N20" s="26">
        <f>فروردین!O20+اردیبهشت!O20+خرداد!O20+تیر!O20+مرداد!O20+شهریور!O20+مهر!O20+آبان!O20+آذر!O20+دی!O20+بهمن!O20+اسفند!O20</f>
        <v>0</v>
      </c>
      <c r="O20" s="26">
        <f>فروردین!P20+اردیبهشت!P20+خرداد!P20+تیر!P20+مرداد!P20+شهریور!P20+مهر!P20+آبان!P20+آذر!P20+دی!P20+بهمن!P20+اسفند!P20</f>
        <v>0</v>
      </c>
      <c r="P20" s="26">
        <f>فروردین!Q20+اردیبهشت!Q20+خرداد!Q20+تیر!Q20+مرداد!Q20+شهریور!Q20+مهر!Q20+آبان!Q20+آذر!Q20+دی!Q20+بهمن!Q20+اسفند!Q20</f>
        <v>0</v>
      </c>
      <c r="Q20" s="47" t="e">
        <f t="shared" si="4"/>
        <v>#DIV/0!</v>
      </c>
      <c r="R20" s="47" t="e">
        <f t="shared" si="5"/>
        <v>#DIV/0!</v>
      </c>
      <c r="S20" s="47" t="e">
        <f t="shared" si="0"/>
        <v>#DIV/0!</v>
      </c>
      <c r="T20" s="47" t="e">
        <f t="shared" si="6"/>
        <v>#DIV/0!</v>
      </c>
      <c r="U20" s="47" t="e">
        <f t="shared" si="1"/>
        <v>#DIV/0!</v>
      </c>
      <c r="V20" s="47" t="e">
        <f t="shared" si="2"/>
        <v>#DIV/0!</v>
      </c>
      <c r="W20" s="48" t="e">
        <f t="shared" si="7"/>
        <v>#DIV/0!</v>
      </c>
      <c r="X20" s="87">
        <f t="shared" si="8"/>
        <v>0</v>
      </c>
      <c r="Y20" s="87">
        <f t="shared" si="3"/>
        <v>0</v>
      </c>
    </row>
    <row r="21" spans="1:25" ht="17.100000000000001" customHeight="1" x14ac:dyDescent="0.25">
      <c r="A21" s="32" t="s">
        <v>42</v>
      </c>
      <c r="B21" s="26">
        <f>فروردین!C21+اردیبهشت!C21+خرداد!C21+تیر!C21+مرداد!C21+شهریور!C21+مهر!C21+آبان!C21+آذر!C21+دی!C21+بهمن!C21+اسفند!C21</f>
        <v>0</v>
      </c>
      <c r="C21" s="26">
        <f>فروردین!D21+اردیبهشت!D21+خرداد!D21+تیر!D21+مرداد!D21+شهریور!D21+مهر!D21+آبان!D21+آذر!D21+دی!D21+بهمن!D21+اسفند!D21</f>
        <v>0</v>
      </c>
      <c r="D21" s="26">
        <f>فروردین!E21+اردیبهشت!E21+خرداد!E21+تیر!E21+مرداد!E21+شهریور!E21+مهر!E21+آبان!E21+آذر!E21+دی!E21+بهمن!E21+اسفند!E21</f>
        <v>0</v>
      </c>
      <c r="E21" s="26">
        <f>فروردین!F21+اردیبهشت!F21+خرداد!F21+تیر!F21+مرداد!F21+شهریور!F21+مهر!F21+آبان!F21+آذر!F21+دی!F21+بهمن!F21+اسفند!F21</f>
        <v>0</v>
      </c>
      <c r="F21" s="26">
        <f>فروردین!G21+اردیبهشت!G21+خرداد!G21+تیر!G21+مرداد!G21+شهریور!G21+مهر!G21+آبان!G21+آذر!G21+دی!G21+بهمن!G21+اسفند!G21</f>
        <v>0</v>
      </c>
      <c r="G21" s="26">
        <f>فروردین!H21+اردیبهشت!H21+خرداد!H21+تیر!H21+مرداد!H21+شهریور!H21+مهر!H21+آبان!H21+آذر!H21+دی!H21+بهمن!H21+اسفند!H21</f>
        <v>0</v>
      </c>
      <c r="H21" s="26">
        <f>فروردین!I21+اردیبهشت!I21+خرداد!I21+تیر!I21+مرداد!I21+شهریور!I21+مهر!I21+آبان!I21+آذر!I21+دی!I21+بهمن!I21+اسفند!I21</f>
        <v>0</v>
      </c>
      <c r="I21" s="26">
        <f>فروردین!J21+اردیبهشت!J21+خرداد!J21+تیر!J21+مرداد!J21+شهریور!J21+مهر!J21+آبان!J21+آذر!J21+دی!J21+بهمن!J21+اسفند!J21</f>
        <v>0</v>
      </c>
      <c r="J21" s="26">
        <f>فروردین!K21+اردیبهشت!K21+خرداد!K21+تیر!K21+مرداد!K21+شهریور!K21+مهر!K21+آبان!K21+آذر!K21+دی!K21+بهمن!K21+اسفند!K21</f>
        <v>0</v>
      </c>
      <c r="K21" s="26">
        <f>فروردین!L21+اردیبهشت!L21+خرداد!L21+تیر!L21+مرداد!L21+شهریور!L21+مهر!L21+آبان!L21+آذر!L21+دی!L21+بهمن!L21+اسفند!L21</f>
        <v>0</v>
      </c>
      <c r="L21" s="26">
        <f>فروردین!M21+اردیبهشت!M21+خرداد!M21+تیر!M21+مرداد!M21+شهریور!M21+مهر!M21+آبان!M21+آذر!M21+دی!M21+بهمن!M21+اسفند!M21</f>
        <v>0</v>
      </c>
      <c r="M21" s="26">
        <f>فروردین!N21+اردیبهشت!N21+خرداد!N21+تیر!N21+مرداد!N21+شهریور!N21+مهر!N21+آبان!N21+آذر!N21+دی!N21+بهمن!N21+اسفند!N21</f>
        <v>0</v>
      </c>
      <c r="N21" s="26">
        <f>فروردین!O21+اردیبهشت!O21+خرداد!O21+تیر!O21+مرداد!O21+شهریور!O21+مهر!O21+آبان!O21+آذر!O21+دی!O21+بهمن!O21+اسفند!O21</f>
        <v>0</v>
      </c>
      <c r="O21" s="26">
        <f>فروردین!P21+اردیبهشت!P21+خرداد!P21+تیر!P21+مرداد!P21+شهریور!P21+مهر!P21+آبان!P21+آذر!P21+دی!P21+بهمن!P21+اسفند!P21</f>
        <v>0</v>
      </c>
      <c r="P21" s="26">
        <f>فروردین!Q21+اردیبهشت!Q21+خرداد!Q21+تیر!Q21+مرداد!Q21+شهریور!Q21+مهر!Q21+آبان!Q21+آذر!Q21+دی!Q21+بهمن!Q21+اسفند!Q21</f>
        <v>0</v>
      </c>
      <c r="Q21" s="47" t="e">
        <f t="shared" si="4"/>
        <v>#DIV/0!</v>
      </c>
      <c r="R21" s="47" t="e">
        <f t="shared" si="5"/>
        <v>#DIV/0!</v>
      </c>
      <c r="S21" s="47" t="e">
        <f t="shared" si="0"/>
        <v>#DIV/0!</v>
      </c>
      <c r="T21" s="47" t="e">
        <f t="shared" si="6"/>
        <v>#DIV/0!</v>
      </c>
      <c r="U21" s="47" t="e">
        <f t="shared" si="1"/>
        <v>#DIV/0!</v>
      </c>
      <c r="V21" s="47" t="e">
        <f t="shared" si="2"/>
        <v>#DIV/0!</v>
      </c>
      <c r="W21" s="48" t="e">
        <f t="shared" si="7"/>
        <v>#DIV/0!</v>
      </c>
      <c r="X21" s="87">
        <f t="shared" si="8"/>
        <v>0</v>
      </c>
      <c r="Y21" s="87">
        <f t="shared" si="3"/>
        <v>0</v>
      </c>
    </row>
    <row r="22" spans="1:25" ht="17.100000000000001" customHeight="1" x14ac:dyDescent="0.25">
      <c r="A22" s="32" t="s">
        <v>55</v>
      </c>
      <c r="B22" s="26">
        <f>فروردین!C22+اردیبهشت!C22+خرداد!C22+تیر!C22+مرداد!C22+شهریور!C22+مهر!C22+آبان!C22+آذر!C22+دی!C22+بهمن!C22+اسفند!C22</f>
        <v>0</v>
      </c>
      <c r="C22" s="26">
        <f>فروردین!D22+اردیبهشت!D22+خرداد!D22+تیر!D22+مرداد!D22+شهریور!D22+مهر!D22+آبان!D22+آذر!D22+دی!D22+بهمن!D22+اسفند!D22</f>
        <v>0</v>
      </c>
      <c r="D22" s="26">
        <f>فروردین!E22+اردیبهشت!E22+خرداد!E22+تیر!E22+مرداد!E22+شهریور!E22+مهر!E22+آبان!E22+آذر!E22+دی!E22+بهمن!E22+اسفند!E22</f>
        <v>0</v>
      </c>
      <c r="E22" s="26">
        <f>فروردین!F22+اردیبهشت!F22+خرداد!F22+تیر!F22+مرداد!F22+شهریور!F22+مهر!F22+آبان!F22+آذر!F22+دی!F22+بهمن!F22+اسفند!F22</f>
        <v>0</v>
      </c>
      <c r="F22" s="26">
        <f>فروردین!G22+اردیبهشت!G22+خرداد!G22+تیر!G22+مرداد!G22+شهریور!G22+مهر!G22+آبان!G22+آذر!G22+دی!G22+بهمن!G22+اسفند!G22</f>
        <v>0</v>
      </c>
      <c r="G22" s="26">
        <f>فروردین!H22+اردیبهشت!H22+خرداد!H22+تیر!H22+مرداد!H22+شهریور!H22+مهر!H22+آبان!H22+آذر!H22+دی!H22+بهمن!H22+اسفند!H22</f>
        <v>0</v>
      </c>
      <c r="H22" s="26">
        <f>فروردین!I22+اردیبهشت!I22+خرداد!I22+تیر!I22+مرداد!I22+شهریور!I22+مهر!I22+آبان!I22+آذر!I22+دی!I22+بهمن!I22+اسفند!I22</f>
        <v>0</v>
      </c>
      <c r="I22" s="26">
        <f>فروردین!J22+اردیبهشت!J22+خرداد!J22+تیر!J22+مرداد!J22+شهریور!J22+مهر!J22+آبان!J22+آذر!J22+دی!J22+بهمن!J22+اسفند!J22</f>
        <v>0</v>
      </c>
      <c r="J22" s="26">
        <f>فروردین!K22+اردیبهشت!K22+خرداد!K22+تیر!K22+مرداد!K22+شهریور!K22+مهر!K22+آبان!K22+آذر!K22+دی!K22+بهمن!K22+اسفند!K22</f>
        <v>0</v>
      </c>
      <c r="K22" s="26">
        <f>فروردین!L22+اردیبهشت!L22+خرداد!L22+تیر!L22+مرداد!L22+شهریور!L22+مهر!L22+آبان!L22+آذر!L22+دی!L22+بهمن!L22+اسفند!L22</f>
        <v>0</v>
      </c>
      <c r="L22" s="26">
        <f>فروردین!M22+اردیبهشت!M22+خرداد!M22+تیر!M22+مرداد!M22+شهریور!M22+مهر!M22+آبان!M22+آذر!M22+دی!M22+بهمن!M22+اسفند!M22</f>
        <v>0</v>
      </c>
      <c r="M22" s="26">
        <f>فروردین!N22+اردیبهشت!N22+خرداد!N22+تیر!N22+مرداد!N22+شهریور!N22+مهر!N22+آبان!N22+آذر!N22+دی!N22+بهمن!N22+اسفند!N22</f>
        <v>0</v>
      </c>
      <c r="N22" s="26">
        <f>فروردین!O22+اردیبهشت!O22+خرداد!O22+تیر!O22+مرداد!O22+شهریور!O22+مهر!O22+آبان!O22+آذر!O22+دی!O22+بهمن!O22+اسفند!O22</f>
        <v>0</v>
      </c>
      <c r="O22" s="26">
        <f>فروردین!P22+اردیبهشت!P22+خرداد!P22+تیر!P22+مرداد!P22+شهریور!P22+مهر!P22+آبان!P22+آذر!P22+دی!P22+بهمن!P22+اسفند!P22</f>
        <v>0</v>
      </c>
      <c r="P22" s="26">
        <f>فروردین!Q22+اردیبهشت!Q22+خرداد!Q22+تیر!Q22+مرداد!Q22+شهریور!Q22+مهر!Q22+آبان!Q22+آذر!Q22+دی!Q22+بهمن!Q22+اسفند!Q22</f>
        <v>0</v>
      </c>
      <c r="Q22" s="47" t="e">
        <f t="shared" si="4"/>
        <v>#DIV/0!</v>
      </c>
      <c r="R22" s="47" t="e">
        <f t="shared" si="5"/>
        <v>#DIV/0!</v>
      </c>
      <c r="S22" s="47" t="e">
        <f t="shared" si="0"/>
        <v>#DIV/0!</v>
      </c>
      <c r="T22" s="47" t="e">
        <f t="shared" si="6"/>
        <v>#DIV/0!</v>
      </c>
      <c r="U22" s="47" t="e">
        <f t="shared" si="1"/>
        <v>#DIV/0!</v>
      </c>
      <c r="V22" s="47" t="e">
        <f t="shared" si="2"/>
        <v>#DIV/0!</v>
      </c>
      <c r="W22" s="48" t="e">
        <f t="shared" si="7"/>
        <v>#DIV/0!</v>
      </c>
      <c r="X22" s="87">
        <f t="shared" si="8"/>
        <v>0</v>
      </c>
      <c r="Y22" s="87">
        <f t="shared" si="3"/>
        <v>0</v>
      </c>
    </row>
    <row r="23" spans="1:25" ht="17.100000000000001" customHeight="1" x14ac:dyDescent="0.25">
      <c r="A23" s="32" t="s">
        <v>43</v>
      </c>
      <c r="B23" s="26">
        <f>فروردین!C23+اردیبهشت!C23+خرداد!C23+تیر!C23+مرداد!C23+شهریور!C23+مهر!C23+آبان!C23+آذر!C23+دی!C23+بهمن!C23+اسفند!C23</f>
        <v>0</v>
      </c>
      <c r="C23" s="26">
        <f>فروردین!D23+اردیبهشت!D23+خرداد!D23+تیر!D23+مرداد!D23+شهریور!D23+مهر!D23+آبان!D23+آذر!D23+دی!D23+بهمن!D23+اسفند!D23</f>
        <v>0</v>
      </c>
      <c r="D23" s="26">
        <f>فروردین!E23+اردیبهشت!E23+خرداد!E23+تیر!E23+مرداد!E23+شهریور!E23+مهر!E23+آبان!E23+آذر!E23+دی!E23+بهمن!E23+اسفند!E23</f>
        <v>0</v>
      </c>
      <c r="E23" s="26">
        <f>فروردین!F23+اردیبهشت!F23+خرداد!F23+تیر!F23+مرداد!F23+شهریور!F23+مهر!F23+آبان!F23+آذر!F23+دی!F23+بهمن!F23+اسفند!F23</f>
        <v>0</v>
      </c>
      <c r="F23" s="26">
        <f>فروردین!G23+اردیبهشت!G23+خرداد!G23+تیر!G23+مرداد!G23+شهریور!G23+مهر!G23+آبان!G23+آذر!G23+دی!G23+بهمن!G23+اسفند!G23</f>
        <v>0</v>
      </c>
      <c r="G23" s="26">
        <f>فروردین!H23+اردیبهشت!H23+خرداد!H23+تیر!H23+مرداد!H23+شهریور!H23+مهر!H23+آبان!H23+آذر!H23+دی!H23+بهمن!H23+اسفند!H23</f>
        <v>0</v>
      </c>
      <c r="H23" s="26">
        <f>فروردین!I23+اردیبهشت!I23+خرداد!I23+تیر!I23+مرداد!I23+شهریور!I23+مهر!I23+آبان!I23+آذر!I23+دی!I23+بهمن!I23+اسفند!I23</f>
        <v>0</v>
      </c>
      <c r="I23" s="26">
        <f>فروردین!J23+اردیبهشت!J23+خرداد!J23+تیر!J23+مرداد!J23+شهریور!J23+مهر!J23+آبان!J23+آذر!J23+دی!J23+بهمن!J23+اسفند!J23</f>
        <v>0</v>
      </c>
      <c r="J23" s="26">
        <f>فروردین!K23+اردیبهشت!K23+خرداد!K23+تیر!K23+مرداد!K23+شهریور!K23+مهر!K23+آبان!K23+آذر!K23+دی!K23+بهمن!K23+اسفند!K23</f>
        <v>0</v>
      </c>
      <c r="K23" s="26">
        <f>فروردین!L23+اردیبهشت!L23+خرداد!L23+تیر!L23+مرداد!L23+شهریور!L23+مهر!L23+آبان!L23+آذر!L23+دی!L23+بهمن!L23+اسفند!L23</f>
        <v>0</v>
      </c>
      <c r="L23" s="26">
        <f>فروردین!M23+اردیبهشت!M23+خرداد!M23+تیر!M23+مرداد!M23+شهریور!M23+مهر!M23+آبان!M23+آذر!M23+دی!M23+بهمن!M23+اسفند!M23</f>
        <v>0</v>
      </c>
      <c r="M23" s="26">
        <f>فروردین!N23+اردیبهشت!N23+خرداد!N23+تیر!N23+مرداد!N23+شهریور!N23+مهر!N23+آبان!N23+آذر!N23+دی!N23+بهمن!N23+اسفند!N23</f>
        <v>0</v>
      </c>
      <c r="N23" s="26">
        <f>فروردین!O23+اردیبهشت!O23+خرداد!O23+تیر!O23+مرداد!O23+شهریور!O23+مهر!O23+آبان!O23+آذر!O23+دی!O23+بهمن!O23+اسفند!O23</f>
        <v>0</v>
      </c>
      <c r="O23" s="26">
        <f>فروردین!P23+اردیبهشت!P23+خرداد!P23+تیر!P23+مرداد!P23+شهریور!P23+مهر!P23+آبان!P23+آذر!P23+دی!P23+بهمن!P23+اسفند!P23</f>
        <v>0</v>
      </c>
      <c r="P23" s="26">
        <f>فروردین!Q23+اردیبهشت!Q23+خرداد!Q23+تیر!Q23+مرداد!Q23+شهریور!Q23+مهر!Q23+آبان!Q23+آذر!Q23+دی!Q23+بهمن!Q23+اسفند!Q23</f>
        <v>0</v>
      </c>
      <c r="Q23" s="47" t="e">
        <f t="shared" si="4"/>
        <v>#DIV/0!</v>
      </c>
      <c r="R23" s="47" t="e">
        <f t="shared" si="5"/>
        <v>#DIV/0!</v>
      </c>
      <c r="S23" s="47" t="e">
        <f t="shared" si="0"/>
        <v>#DIV/0!</v>
      </c>
      <c r="T23" s="47" t="e">
        <f t="shared" si="6"/>
        <v>#DIV/0!</v>
      </c>
      <c r="U23" s="47" t="e">
        <f t="shared" si="1"/>
        <v>#DIV/0!</v>
      </c>
      <c r="V23" s="47" t="e">
        <f t="shared" si="2"/>
        <v>#DIV/0!</v>
      </c>
      <c r="W23" s="48" t="e">
        <f t="shared" si="7"/>
        <v>#DIV/0!</v>
      </c>
      <c r="X23" s="87">
        <f t="shared" si="8"/>
        <v>0</v>
      </c>
      <c r="Y23" s="87">
        <f t="shared" si="3"/>
        <v>0</v>
      </c>
    </row>
    <row r="24" spans="1:25" ht="17.100000000000001" customHeight="1" x14ac:dyDescent="0.25">
      <c r="A24" s="32" t="s">
        <v>45</v>
      </c>
      <c r="B24" s="26">
        <f>فروردین!C24+اردیبهشت!C24+خرداد!C24+تیر!C24+مرداد!C24+شهریور!C24+مهر!C24+آبان!C24+آذر!C24+دی!C24+بهمن!C24+اسفند!C24</f>
        <v>0</v>
      </c>
      <c r="C24" s="26">
        <f>فروردین!D24+اردیبهشت!D24+خرداد!D24+تیر!D24+مرداد!D24+شهریور!D24+مهر!D24+آبان!D24+آذر!D24+دی!D24+بهمن!D24+اسفند!D24</f>
        <v>0</v>
      </c>
      <c r="D24" s="26">
        <f>فروردین!E24+اردیبهشت!E24+خرداد!E24+تیر!E24+مرداد!E24+شهریور!E24+مهر!E24+آبان!E24+آذر!E24+دی!E24+بهمن!E24+اسفند!E24</f>
        <v>0</v>
      </c>
      <c r="E24" s="26">
        <f>فروردین!F24+اردیبهشت!F24+خرداد!F24+تیر!F24+مرداد!F24+شهریور!F24+مهر!F24+آبان!F24+آذر!F24+دی!F24+بهمن!F24+اسفند!F24</f>
        <v>0</v>
      </c>
      <c r="F24" s="26">
        <f>فروردین!G24+اردیبهشت!G24+خرداد!G24+تیر!G24+مرداد!G24+شهریور!G24+مهر!G24+آبان!G24+آذر!G24+دی!G24+بهمن!G24+اسفند!G24</f>
        <v>0</v>
      </c>
      <c r="G24" s="26">
        <f>فروردین!H24+اردیبهشت!H24+خرداد!H24+تیر!H24+مرداد!H24+شهریور!H24+مهر!H24+آبان!H24+آذر!H24+دی!H24+بهمن!H24+اسفند!H24</f>
        <v>0</v>
      </c>
      <c r="H24" s="26">
        <f>فروردین!I24+اردیبهشت!I24+خرداد!I24+تیر!I24+مرداد!I24+شهریور!I24+مهر!I24+آبان!I24+آذر!I24+دی!I24+بهمن!I24+اسفند!I24</f>
        <v>0</v>
      </c>
      <c r="I24" s="26">
        <f>فروردین!J24+اردیبهشت!J24+خرداد!J24+تیر!J24+مرداد!J24+شهریور!J24+مهر!J24+آبان!J24+آذر!J24+دی!J24+بهمن!J24+اسفند!J24</f>
        <v>0</v>
      </c>
      <c r="J24" s="26">
        <f>فروردین!K24+اردیبهشت!K24+خرداد!K24+تیر!K24+مرداد!K24+شهریور!K24+مهر!K24+آبان!K24+آذر!K24+دی!K24+بهمن!K24+اسفند!K24</f>
        <v>0</v>
      </c>
      <c r="K24" s="26">
        <f>فروردین!L24+اردیبهشت!L24+خرداد!L24+تیر!L24+مرداد!L24+شهریور!L24+مهر!L24+آبان!L24+آذر!L24+دی!L24+بهمن!L24+اسفند!L24</f>
        <v>0</v>
      </c>
      <c r="L24" s="26">
        <f>فروردین!M24+اردیبهشت!M24+خرداد!M24+تیر!M24+مرداد!M24+شهریور!M24+مهر!M24+آبان!M24+آذر!M24+دی!M24+بهمن!M24+اسفند!M24</f>
        <v>0</v>
      </c>
      <c r="M24" s="26">
        <f>فروردین!N24+اردیبهشت!N24+خرداد!N24+تیر!N24+مرداد!N24+شهریور!N24+مهر!N24+آبان!N24+آذر!N24+دی!N24+بهمن!N24+اسفند!N24</f>
        <v>0</v>
      </c>
      <c r="N24" s="26">
        <f>فروردین!O24+اردیبهشت!O24+خرداد!O24+تیر!O24+مرداد!O24+شهریور!O24+مهر!O24+آبان!O24+آذر!O24+دی!O24+بهمن!O24+اسفند!O24</f>
        <v>0</v>
      </c>
      <c r="O24" s="26">
        <f>فروردین!P24+اردیبهشت!P24+خرداد!P24+تیر!P24+مرداد!P24+شهریور!P24+مهر!P24+آبان!P24+آذر!P24+دی!P24+بهمن!P24+اسفند!P24</f>
        <v>0</v>
      </c>
      <c r="P24" s="26">
        <f>فروردین!Q24+اردیبهشت!Q24+خرداد!Q24+تیر!Q24+مرداد!Q24+شهریور!Q24+مهر!Q24+آبان!Q24+آذر!Q24+دی!Q24+بهمن!Q24+اسفند!Q24</f>
        <v>0</v>
      </c>
      <c r="Q24" s="47" t="e">
        <f t="shared" si="4"/>
        <v>#DIV/0!</v>
      </c>
      <c r="R24" s="47" t="e">
        <f t="shared" si="5"/>
        <v>#DIV/0!</v>
      </c>
      <c r="S24" s="47" t="e">
        <f t="shared" si="0"/>
        <v>#DIV/0!</v>
      </c>
      <c r="T24" s="47" t="e">
        <f t="shared" si="6"/>
        <v>#DIV/0!</v>
      </c>
      <c r="U24" s="47" t="e">
        <f t="shared" si="1"/>
        <v>#DIV/0!</v>
      </c>
      <c r="V24" s="47" t="e">
        <f t="shared" si="2"/>
        <v>#DIV/0!</v>
      </c>
      <c r="W24" s="48" t="e">
        <f t="shared" si="7"/>
        <v>#DIV/0!</v>
      </c>
      <c r="X24" s="87">
        <f t="shared" si="8"/>
        <v>0</v>
      </c>
      <c r="Y24" s="87">
        <f t="shared" si="3"/>
        <v>0</v>
      </c>
    </row>
    <row r="25" spans="1:25" ht="17.100000000000001" customHeight="1" x14ac:dyDescent="0.25">
      <c r="A25" s="32" t="s">
        <v>47</v>
      </c>
      <c r="B25" s="26">
        <f>فروردین!C25+اردیبهشت!C25+خرداد!C25+تیر!C25+مرداد!C25+شهریور!C25+مهر!C25+آبان!C25+آذر!C25+دی!C25+بهمن!C25+اسفند!C25</f>
        <v>0</v>
      </c>
      <c r="C25" s="26">
        <f>فروردین!D25+اردیبهشت!D25+خرداد!D25+تیر!D25+مرداد!D25+شهریور!D25+مهر!D25+آبان!D25+آذر!D25+دی!D25+بهمن!D25+اسفند!D25</f>
        <v>0</v>
      </c>
      <c r="D25" s="26">
        <f>فروردین!E25+اردیبهشت!E25+خرداد!E25+تیر!E25+مرداد!E25+شهریور!E25+مهر!E25+آبان!E25+آذر!E25+دی!E25+بهمن!E25+اسفند!E25</f>
        <v>0</v>
      </c>
      <c r="E25" s="26">
        <f>فروردین!F25+اردیبهشت!F25+خرداد!F25+تیر!F25+مرداد!F25+شهریور!F25+مهر!F25+آبان!F25+آذر!F25+دی!F25+بهمن!F25+اسفند!F25</f>
        <v>0</v>
      </c>
      <c r="F25" s="26">
        <f>فروردین!G25+اردیبهشت!G25+خرداد!G25+تیر!G25+مرداد!G25+شهریور!G25+مهر!G25+آبان!G25+آذر!G25+دی!G25+بهمن!G25+اسفند!G25</f>
        <v>0</v>
      </c>
      <c r="G25" s="26">
        <f>فروردین!H25+اردیبهشت!H25+خرداد!H25+تیر!H25+مرداد!H25+شهریور!H25+مهر!H25+آبان!H25+آذر!H25+دی!H25+بهمن!H25+اسفند!H25</f>
        <v>0</v>
      </c>
      <c r="H25" s="26">
        <f>فروردین!I25+اردیبهشت!I25+خرداد!I25+تیر!I25+مرداد!I25+شهریور!I25+مهر!I25+آبان!I25+آذر!I25+دی!I25+بهمن!I25+اسفند!I25</f>
        <v>0</v>
      </c>
      <c r="I25" s="26">
        <f>فروردین!J25+اردیبهشت!J25+خرداد!J25+تیر!J25+مرداد!J25+شهریور!J25+مهر!J25+آبان!J25+آذر!J25+دی!J25+بهمن!J25+اسفند!J25</f>
        <v>0</v>
      </c>
      <c r="J25" s="26">
        <f>فروردین!K25+اردیبهشت!K25+خرداد!K25+تیر!K25+مرداد!K25+شهریور!K25+مهر!K25+آبان!K25+آذر!K25+دی!K25+بهمن!K25+اسفند!K25</f>
        <v>0</v>
      </c>
      <c r="K25" s="26">
        <f>فروردین!L25+اردیبهشت!L25+خرداد!L25+تیر!L25+مرداد!L25+شهریور!L25+مهر!L25+آبان!L25+آذر!L25+دی!L25+بهمن!L25+اسفند!L25</f>
        <v>0</v>
      </c>
      <c r="L25" s="26">
        <f>فروردین!M25+اردیبهشت!M25+خرداد!M25+تیر!M25+مرداد!M25+شهریور!M25+مهر!M25+آبان!M25+آذر!M25+دی!M25+بهمن!M25+اسفند!M25</f>
        <v>0</v>
      </c>
      <c r="M25" s="26">
        <f>فروردین!N25+اردیبهشت!N25+خرداد!N25+تیر!N25+مرداد!N25+شهریور!N25+مهر!N25+آبان!N25+آذر!N25+دی!N25+بهمن!N25+اسفند!N25</f>
        <v>0</v>
      </c>
      <c r="N25" s="26">
        <f>فروردین!O25+اردیبهشت!O25+خرداد!O25+تیر!O25+مرداد!O25+شهریور!O25+مهر!O25+آبان!O25+آذر!O25+دی!O25+بهمن!O25+اسفند!O25</f>
        <v>0</v>
      </c>
      <c r="O25" s="26">
        <f>فروردین!P25+اردیبهشت!P25+خرداد!P25+تیر!P25+مرداد!P25+شهریور!P25+مهر!P25+آبان!P25+آذر!P25+دی!P25+بهمن!P25+اسفند!P25</f>
        <v>0</v>
      </c>
      <c r="P25" s="26">
        <f>فروردین!Q25+اردیبهشت!Q25+خرداد!Q25+تیر!Q25+مرداد!Q25+شهریور!Q25+مهر!Q25+آبان!Q25+آذر!Q25+دی!Q25+بهمن!Q25+اسفند!Q25</f>
        <v>0</v>
      </c>
      <c r="Q25" s="47" t="e">
        <f t="shared" si="4"/>
        <v>#DIV/0!</v>
      </c>
      <c r="R25" s="47" t="e">
        <f t="shared" si="5"/>
        <v>#DIV/0!</v>
      </c>
      <c r="S25" s="47" t="e">
        <f t="shared" si="0"/>
        <v>#DIV/0!</v>
      </c>
      <c r="T25" s="47" t="e">
        <f t="shared" si="6"/>
        <v>#DIV/0!</v>
      </c>
      <c r="U25" s="47" t="e">
        <f t="shared" si="1"/>
        <v>#DIV/0!</v>
      </c>
      <c r="V25" s="47" t="e">
        <f t="shared" si="2"/>
        <v>#DIV/0!</v>
      </c>
      <c r="W25" s="48" t="e">
        <f t="shared" si="7"/>
        <v>#DIV/0!</v>
      </c>
      <c r="X25" s="87">
        <f t="shared" si="8"/>
        <v>0</v>
      </c>
      <c r="Y25" s="87">
        <f t="shared" si="3"/>
        <v>0</v>
      </c>
    </row>
    <row r="26" spans="1:25" ht="17.100000000000001" customHeight="1" x14ac:dyDescent="0.25">
      <c r="A26" s="32" t="s">
        <v>46</v>
      </c>
      <c r="B26" s="26">
        <f>فروردین!C26+اردیبهشت!C26+خرداد!C26+تیر!C26+مرداد!C26+شهریور!C26+مهر!C26+آبان!C26+آذر!C26+دی!C26+بهمن!C26+اسفند!C26</f>
        <v>0</v>
      </c>
      <c r="C26" s="26">
        <f>فروردین!D26+اردیبهشت!D26+خرداد!D26+تیر!D26+مرداد!D26+شهریور!D26+مهر!D26+آبان!D26+آذر!D26+دی!D26+بهمن!D26+اسفند!D26</f>
        <v>0</v>
      </c>
      <c r="D26" s="26">
        <f>فروردین!E26+اردیبهشت!E26+خرداد!E26+تیر!E26+مرداد!E26+شهریور!E26+مهر!E26+آبان!E26+آذر!E26+دی!E26+بهمن!E26+اسفند!E26</f>
        <v>0</v>
      </c>
      <c r="E26" s="26">
        <f>فروردین!F26+اردیبهشت!F26+خرداد!F26+تیر!F26+مرداد!F26+شهریور!F26+مهر!F26+آبان!F26+آذر!F26+دی!F26+بهمن!F26+اسفند!F26</f>
        <v>0</v>
      </c>
      <c r="F26" s="26">
        <f>فروردین!G26+اردیبهشت!G26+خرداد!G26+تیر!G26+مرداد!G26+شهریور!G26+مهر!G26+آبان!G26+آذر!G26+دی!G26+بهمن!G26+اسفند!G26</f>
        <v>0</v>
      </c>
      <c r="G26" s="26">
        <f>فروردین!H26+اردیبهشت!H26+خرداد!H26+تیر!H26+مرداد!H26+شهریور!H26+مهر!H26+آبان!H26+آذر!H26+دی!H26+بهمن!H26+اسفند!H26</f>
        <v>0</v>
      </c>
      <c r="H26" s="26">
        <f>فروردین!I26+اردیبهشت!I26+خرداد!I26+تیر!I26+مرداد!I26+شهریور!I26+مهر!I26+آبان!I26+آذر!I26+دی!I26+بهمن!I26+اسفند!I26</f>
        <v>0</v>
      </c>
      <c r="I26" s="26">
        <f>فروردین!J26+اردیبهشت!J26+خرداد!J26+تیر!J26+مرداد!J26+شهریور!J26+مهر!J26+آبان!J26+آذر!J26+دی!J26+بهمن!J26+اسفند!J26</f>
        <v>0</v>
      </c>
      <c r="J26" s="26">
        <f>فروردین!K26+اردیبهشت!K26+خرداد!K26+تیر!K26+مرداد!K26+شهریور!K26+مهر!K26+آبان!K26+آذر!K26+دی!K26+بهمن!K26+اسفند!K26</f>
        <v>0</v>
      </c>
      <c r="K26" s="26">
        <f>فروردین!L26+اردیبهشت!L26+خرداد!L26+تیر!L26+مرداد!L26+شهریور!L26+مهر!L26+آبان!L26+آذر!L26+دی!L26+بهمن!L26+اسفند!L26</f>
        <v>0</v>
      </c>
      <c r="L26" s="26">
        <f>فروردین!M26+اردیبهشت!M26+خرداد!M26+تیر!M26+مرداد!M26+شهریور!M26+مهر!M26+آبان!M26+آذر!M26+دی!M26+بهمن!M26+اسفند!M26</f>
        <v>0</v>
      </c>
      <c r="M26" s="26">
        <f>فروردین!N26+اردیبهشت!N26+خرداد!N26+تیر!N26+مرداد!N26+شهریور!N26+مهر!N26+آبان!N26+آذر!N26+دی!N26+بهمن!N26+اسفند!N26</f>
        <v>0</v>
      </c>
      <c r="N26" s="26">
        <f>فروردین!O26+اردیبهشت!O26+خرداد!O26+تیر!O26+مرداد!O26+شهریور!O26+مهر!O26+آبان!O26+آذر!O26+دی!O26+بهمن!O26+اسفند!O26</f>
        <v>0</v>
      </c>
      <c r="O26" s="26">
        <f>فروردین!P26+اردیبهشت!P26+خرداد!P26+تیر!P26+مرداد!P26+شهریور!P26+مهر!P26+آبان!P26+آذر!P26+دی!P26+بهمن!P26+اسفند!P26</f>
        <v>0</v>
      </c>
      <c r="P26" s="26">
        <f>فروردین!Q26+اردیبهشت!Q26+خرداد!Q26+تیر!Q26+مرداد!Q26+شهریور!Q26+مهر!Q26+آبان!Q26+آذر!Q26+دی!Q26+بهمن!Q26+اسفند!Q26</f>
        <v>0</v>
      </c>
      <c r="Q26" s="47" t="e">
        <f t="shared" si="4"/>
        <v>#DIV/0!</v>
      </c>
      <c r="R26" s="47" t="e">
        <f t="shared" si="5"/>
        <v>#DIV/0!</v>
      </c>
      <c r="S26" s="47" t="e">
        <f t="shared" si="0"/>
        <v>#DIV/0!</v>
      </c>
      <c r="T26" s="47" t="e">
        <f t="shared" si="6"/>
        <v>#DIV/0!</v>
      </c>
      <c r="U26" s="47" t="e">
        <f t="shared" si="1"/>
        <v>#DIV/0!</v>
      </c>
      <c r="V26" s="47" t="e">
        <f t="shared" si="2"/>
        <v>#DIV/0!</v>
      </c>
      <c r="W26" s="48" t="e">
        <f t="shared" si="7"/>
        <v>#DIV/0!</v>
      </c>
      <c r="X26" s="87">
        <f t="shared" si="8"/>
        <v>0</v>
      </c>
      <c r="Y26" s="87">
        <f t="shared" si="3"/>
        <v>0</v>
      </c>
    </row>
    <row r="27" spans="1:25" ht="17.100000000000001" customHeight="1" x14ac:dyDescent="0.25">
      <c r="A27" s="32" t="s">
        <v>60</v>
      </c>
      <c r="B27" s="26">
        <f>فروردین!C27+اردیبهشت!C27+خرداد!C27+تیر!C27+مرداد!C27+شهریور!C27+مهر!C27+آبان!C27+آذر!C27+دی!C27+بهمن!C27+اسفند!C27</f>
        <v>0</v>
      </c>
      <c r="C27" s="26">
        <f>فروردین!D27+اردیبهشت!D27+خرداد!D27+تیر!D27+مرداد!D27+شهریور!D27+مهر!D27+آبان!D27+آذر!D27+دی!D27+بهمن!D27+اسفند!D27</f>
        <v>0</v>
      </c>
      <c r="D27" s="26">
        <f>فروردین!E27+اردیبهشت!E27+خرداد!E27+تیر!E27+مرداد!E27+شهریور!E27+مهر!E27+آبان!E27+آذر!E27+دی!E27+بهمن!E27+اسفند!E27</f>
        <v>0</v>
      </c>
      <c r="E27" s="26">
        <f>فروردین!F27+اردیبهشت!F27+خرداد!F27+تیر!F27+مرداد!F27+شهریور!F27+مهر!F27+آبان!F27+آذر!F27+دی!F27+بهمن!F27+اسفند!F27</f>
        <v>0</v>
      </c>
      <c r="F27" s="26">
        <f>فروردین!G27+اردیبهشت!G27+خرداد!G27+تیر!G27+مرداد!G27+شهریور!G27+مهر!G27+آبان!G27+آذر!G27+دی!G27+بهمن!G27+اسفند!G27</f>
        <v>0</v>
      </c>
      <c r="G27" s="26">
        <f>فروردین!H27+اردیبهشت!H27+خرداد!H27+تیر!H27+مرداد!H27+شهریور!H27+مهر!H27+آبان!H27+آذر!H27+دی!H27+بهمن!H27+اسفند!H27</f>
        <v>0</v>
      </c>
      <c r="H27" s="26">
        <f>فروردین!I27+اردیبهشت!I27+خرداد!I27+تیر!I27+مرداد!I27+شهریور!I27+مهر!I27+آبان!I27+آذر!I27+دی!I27+بهمن!I27+اسفند!I27</f>
        <v>0</v>
      </c>
      <c r="I27" s="26">
        <f>فروردین!J27+اردیبهشت!J27+خرداد!J27+تیر!J27+مرداد!J27+شهریور!J27+مهر!J27+آبان!J27+آذر!J27+دی!J27+بهمن!J27+اسفند!J27</f>
        <v>0</v>
      </c>
      <c r="J27" s="26">
        <f>فروردین!K27+اردیبهشت!K27+خرداد!K27+تیر!K27+مرداد!K27+شهریور!K27+مهر!K27+آبان!K27+آذر!K27+دی!K27+بهمن!K27+اسفند!K27</f>
        <v>0</v>
      </c>
      <c r="K27" s="26">
        <f>فروردین!L27+اردیبهشت!L27+خرداد!L27+تیر!L27+مرداد!L27+شهریور!L27+مهر!L27+آبان!L27+آذر!L27+دی!L27+بهمن!L27+اسفند!L27</f>
        <v>0</v>
      </c>
      <c r="L27" s="26">
        <f>فروردین!M27+اردیبهشت!M27+خرداد!M27+تیر!M27+مرداد!M27+شهریور!M27+مهر!M27+آبان!M27+آذر!M27+دی!M27+بهمن!M27+اسفند!M27</f>
        <v>0</v>
      </c>
      <c r="M27" s="26">
        <f>فروردین!N27+اردیبهشت!N27+خرداد!N27+تیر!N27+مرداد!N27+شهریور!N27+مهر!N27+آبان!N27+آذر!N27+دی!N27+بهمن!N27+اسفند!N27</f>
        <v>0</v>
      </c>
      <c r="N27" s="26">
        <f>فروردین!O27+اردیبهشت!O27+خرداد!O27+تیر!O27+مرداد!O27+شهریور!O27+مهر!O27+آبان!O27+آذر!O27+دی!O27+بهمن!O27+اسفند!O27</f>
        <v>0</v>
      </c>
      <c r="O27" s="26">
        <f>فروردین!P27+اردیبهشت!P27+خرداد!P27+تیر!P27+مرداد!P27+شهریور!P27+مهر!P27+آبان!P27+آذر!P27+دی!P27+بهمن!P27+اسفند!P27</f>
        <v>0</v>
      </c>
      <c r="P27" s="26">
        <f>فروردین!Q27+اردیبهشت!Q27+خرداد!Q27+تیر!Q27+مرداد!Q27+شهریور!Q27+مهر!Q27+آبان!Q27+آذر!Q27+دی!Q27+بهمن!Q27+اسفند!Q27</f>
        <v>0</v>
      </c>
      <c r="Q27" s="47" t="e">
        <f t="shared" si="4"/>
        <v>#DIV/0!</v>
      </c>
      <c r="R27" s="47" t="e">
        <f t="shared" si="5"/>
        <v>#DIV/0!</v>
      </c>
      <c r="S27" s="47" t="e">
        <f t="shared" si="0"/>
        <v>#DIV/0!</v>
      </c>
      <c r="T27" s="47" t="e">
        <f t="shared" si="6"/>
        <v>#DIV/0!</v>
      </c>
      <c r="U27" s="47" t="e">
        <f t="shared" si="1"/>
        <v>#DIV/0!</v>
      </c>
      <c r="V27" s="47" t="e">
        <f t="shared" si="2"/>
        <v>#DIV/0!</v>
      </c>
      <c r="W27" s="48" t="e">
        <f t="shared" si="7"/>
        <v>#DIV/0!</v>
      </c>
      <c r="X27" s="87">
        <f t="shared" si="8"/>
        <v>0</v>
      </c>
      <c r="Y27" s="87">
        <f t="shared" si="3"/>
        <v>0</v>
      </c>
    </row>
    <row r="28" spans="1:25" ht="17.100000000000001" customHeight="1" x14ac:dyDescent="0.25">
      <c r="A28" s="32" t="s">
        <v>128</v>
      </c>
      <c r="B28" s="26">
        <f>فروردین!C28+اردیبهشت!C28+خرداد!C28+تیر!C28+مرداد!C28+شهریور!C28+مهر!C28+آبان!C28+آذر!C28+دی!C28+بهمن!C28+اسفند!C28</f>
        <v>0</v>
      </c>
      <c r="C28" s="26">
        <f>فروردین!D28+اردیبهشت!D28+خرداد!D28+تیر!D28+مرداد!D28+شهریور!D28+مهر!D28+آبان!D28+آذر!D28+دی!D28+بهمن!D28+اسفند!D28</f>
        <v>0</v>
      </c>
      <c r="D28" s="26">
        <f>فروردین!E28+اردیبهشت!E28+خرداد!E28+تیر!E28+مرداد!E28+شهریور!E28+مهر!E28+آبان!E28+آذر!E28+دی!E28+بهمن!E28+اسفند!E28</f>
        <v>0</v>
      </c>
      <c r="E28" s="26">
        <f>فروردین!F28+اردیبهشت!F28+خرداد!F28+تیر!F28+مرداد!F28+شهریور!F28+مهر!F28+آبان!F28+آذر!F28+دی!F28+بهمن!F28+اسفند!F28</f>
        <v>0</v>
      </c>
      <c r="F28" s="26">
        <f>فروردین!G28+اردیبهشت!G28+خرداد!G28+تیر!G28+مرداد!G28+شهریور!G28+مهر!G28+آبان!G28+آذر!G28+دی!G28+بهمن!G28+اسفند!G28</f>
        <v>0</v>
      </c>
      <c r="G28" s="26">
        <f>فروردین!H28+اردیبهشت!H28+خرداد!H28+تیر!H28+مرداد!H28+شهریور!H28+مهر!H28+آبان!H28+آذر!H28+دی!H28+بهمن!H28+اسفند!H28</f>
        <v>0</v>
      </c>
      <c r="H28" s="26">
        <f>فروردین!I28+اردیبهشت!I28+خرداد!I28+تیر!I28+مرداد!I28+شهریور!I28+مهر!I28+آبان!I28+آذر!I28+دی!I28+بهمن!I28+اسفند!I28</f>
        <v>0</v>
      </c>
      <c r="I28" s="26">
        <f>فروردین!J28+اردیبهشت!J28+خرداد!J28+تیر!J28+مرداد!J28+شهریور!J28+مهر!J28+آبان!J28+آذر!J28+دی!J28+بهمن!J28+اسفند!J28</f>
        <v>0</v>
      </c>
      <c r="J28" s="26">
        <f>فروردین!K28+اردیبهشت!K28+خرداد!K28+تیر!K28+مرداد!K28+شهریور!K28+مهر!K28+آبان!K28+آذر!K28+دی!K28+بهمن!K28+اسفند!K28</f>
        <v>0</v>
      </c>
      <c r="K28" s="26">
        <f>فروردین!L28+اردیبهشت!L28+خرداد!L28+تیر!L28+مرداد!L28+شهریور!L28+مهر!L28+آبان!L28+آذر!L28+دی!L28+بهمن!L28+اسفند!L28</f>
        <v>0</v>
      </c>
      <c r="L28" s="26">
        <f>فروردین!M28+اردیبهشت!M28+خرداد!M28+تیر!M28+مرداد!M28+شهریور!M28+مهر!M28+آبان!M28+آذر!M28+دی!M28+بهمن!M28+اسفند!M28</f>
        <v>0</v>
      </c>
      <c r="M28" s="26">
        <f>فروردین!N28+اردیبهشت!N28+خرداد!N28+تیر!N28+مرداد!N28+شهریور!N28+مهر!N28+آبان!N28+آذر!N28+دی!N28+بهمن!N28+اسفند!N28</f>
        <v>0</v>
      </c>
      <c r="N28" s="26">
        <f>فروردین!O28+اردیبهشت!O28+خرداد!O28+تیر!O28+مرداد!O28+شهریور!O28+مهر!O28+آبان!O28+آذر!O28+دی!O28+بهمن!O28+اسفند!O28</f>
        <v>0</v>
      </c>
      <c r="O28" s="26">
        <f>فروردین!P28+اردیبهشت!P28+خرداد!P28+تیر!P28+مرداد!P28+شهریور!P28+مهر!P28+آبان!P28+آذر!P28+دی!P28+بهمن!P28+اسفند!P28</f>
        <v>0</v>
      </c>
      <c r="P28" s="26">
        <f>فروردین!Q28+اردیبهشت!Q28+خرداد!Q28+تیر!Q28+مرداد!Q28+شهریور!Q28+مهر!Q28+آبان!Q28+آذر!Q28+دی!Q28+بهمن!Q28+اسفند!Q28</f>
        <v>0</v>
      </c>
      <c r="Q28" s="47" t="e">
        <f t="shared" si="4"/>
        <v>#DIV/0!</v>
      </c>
      <c r="R28" s="47" t="e">
        <f t="shared" si="5"/>
        <v>#DIV/0!</v>
      </c>
      <c r="S28" s="47" t="e">
        <f t="shared" si="0"/>
        <v>#DIV/0!</v>
      </c>
      <c r="T28" s="47" t="e">
        <f t="shared" si="6"/>
        <v>#DIV/0!</v>
      </c>
      <c r="U28" s="47" t="e">
        <f t="shared" si="1"/>
        <v>#DIV/0!</v>
      </c>
      <c r="V28" s="47" t="e">
        <f t="shared" si="2"/>
        <v>#DIV/0!</v>
      </c>
      <c r="W28" s="48" t="e">
        <f t="shared" si="7"/>
        <v>#DIV/0!</v>
      </c>
      <c r="X28" s="87">
        <f t="shared" si="8"/>
        <v>0</v>
      </c>
      <c r="Y28" s="87">
        <f t="shared" si="3"/>
        <v>0</v>
      </c>
    </row>
    <row r="29" spans="1:25" ht="17.100000000000001" customHeight="1" x14ac:dyDescent="0.25">
      <c r="A29" s="32" t="s">
        <v>129</v>
      </c>
      <c r="B29" s="26">
        <f>فروردین!C29+اردیبهشت!C29+خرداد!C29+تیر!C29+مرداد!C29+شهریور!C29+مهر!C29+آبان!C29+آذر!C29+دی!C29+بهمن!C29+اسفند!C29</f>
        <v>0</v>
      </c>
      <c r="C29" s="26">
        <f>فروردین!D29+اردیبهشت!D29+خرداد!D29+تیر!D29+مرداد!D29+شهریور!D29+مهر!D29+آبان!D29+آذر!D29+دی!D29+بهمن!D29+اسفند!D29</f>
        <v>0</v>
      </c>
      <c r="D29" s="26">
        <f>فروردین!E29+اردیبهشت!E29+خرداد!E29+تیر!E29+مرداد!E29+شهریور!E29+مهر!E29+آبان!E29+آذر!E29+دی!E29+بهمن!E29+اسفند!E29</f>
        <v>0</v>
      </c>
      <c r="E29" s="26">
        <f>فروردین!F29+اردیبهشت!F29+خرداد!F29+تیر!F29+مرداد!F29+شهریور!F29+مهر!F29+آبان!F29+آذر!F29+دی!F29+بهمن!F29+اسفند!F29</f>
        <v>0</v>
      </c>
      <c r="F29" s="26">
        <f>فروردین!G29+اردیبهشت!G29+خرداد!G29+تیر!G29+مرداد!G29+شهریور!G29+مهر!G29+آبان!G29+آذر!G29+دی!G29+بهمن!G29+اسفند!G29</f>
        <v>0</v>
      </c>
      <c r="G29" s="26">
        <f>فروردین!H29+اردیبهشت!H29+خرداد!H29+تیر!H29+مرداد!H29+شهریور!H29+مهر!H29+آبان!H29+آذر!H29+دی!H29+بهمن!H29+اسفند!H29</f>
        <v>0</v>
      </c>
      <c r="H29" s="26">
        <f>فروردین!I29+اردیبهشت!I29+خرداد!I29+تیر!I29+مرداد!I29+شهریور!I29+مهر!I29+آبان!I29+آذر!I29+دی!I29+بهمن!I29+اسفند!I29</f>
        <v>0</v>
      </c>
      <c r="I29" s="26">
        <f>فروردین!J29+اردیبهشت!J29+خرداد!J29+تیر!J29+مرداد!J29+شهریور!J29+مهر!J29+آبان!J29+آذر!J29+دی!J29+بهمن!J29+اسفند!J29</f>
        <v>0</v>
      </c>
      <c r="J29" s="26">
        <f>فروردین!K29+اردیبهشت!K29+خرداد!K29+تیر!K29+مرداد!K29+شهریور!K29+مهر!K29+آبان!K29+آذر!K29+دی!K29+بهمن!K29+اسفند!K29</f>
        <v>0</v>
      </c>
      <c r="K29" s="26">
        <f>فروردین!L29+اردیبهشت!L29+خرداد!L29+تیر!L29+مرداد!L29+شهریور!L29+مهر!L29+آبان!L29+آذر!L29+دی!L29+بهمن!L29+اسفند!L29</f>
        <v>0</v>
      </c>
      <c r="L29" s="26">
        <f>فروردین!M29+اردیبهشت!M29+خرداد!M29+تیر!M29+مرداد!M29+شهریور!M29+مهر!M29+آبان!M29+آذر!M29+دی!M29+بهمن!M29+اسفند!M29</f>
        <v>0</v>
      </c>
      <c r="M29" s="26">
        <f>فروردین!N29+اردیبهشت!N29+خرداد!N29+تیر!N29+مرداد!N29+شهریور!N29+مهر!N29+آبان!N29+آذر!N29+دی!N29+بهمن!N29+اسفند!N29</f>
        <v>0</v>
      </c>
      <c r="N29" s="26">
        <f>فروردین!O29+اردیبهشت!O29+خرداد!O29+تیر!O29+مرداد!O29+شهریور!O29+مهر!O29+آبان!O29+آذر!O29+دی!O29+بهمن!O29+اسفند!O29</f>
        <v>0</v>
      </c>
      <c r="O29" s="26">
        <f>فروردین!P29+اردیبهشت!P29+خرداد!P29+تیر!P29+مرداد!P29+شهریور!P29+مهر!P29+آبان!P29+آذر!P29+دی!P29+بهمن!P29+اسفند!P29</f>
        <v>0</v>
      </c>
      <c r="P29" s="26">
        <f>فروردین!Q29+اردیبهشت!Q29+خرداد!Q29+تیر!Q29+مرداد!Q29+شهریور!Q29+مهر!Q29+آبان!Q29+آذر!Q29+دی!Q29+بهمن!Q29+اسفند!Q29</f>
        <v>0</v>
      </c>
      <c r="Q29" s="47" t="e">
        <f t="shared" si="4"/>
        <v>#DIV/0!</v>
      </c>
      <c r="R29" s="47" t="e">
        <f t="shared" si="5"/>
        <v>#DIV/0!</v>
      </c>
      <c r="S29" s="47" t="e">
        <f t="shared" si="0"/>
        <v>#DIV/0!</v>
      </c>
      <c r="T29" s="47" t="e">
        <f t="shared" si="6"/>
        <v>#DIV/0!</v>
      </c>
      <c r="U29" s="47" t="e">
        <f t="shared" si="1"/>
        <v>#DIV/0!</v>
      </c>
      <c r="V29" s="47" t="e">
        <f t="shared" si="2"/>
        <v>#DIV/0!</v>
      </c>
      <c r="W29" s="48" t="e">
        <f t="shared" si="7"/>
        <v>#DIV/0!</v>
      </c>
      <c r="X29" s="87">
        <f t="shared" si="8"/>
        <v>0</v>
      </c>
      <c r="Y29" s="87">
        <f t="shared" si="3"/>
        <v>0</v>
      </c>
    </row>
    <row r="30" spans="1:25" ht="17.100000000000001" customHeight="1" x14ac:dyDescent="0.25">
      <c r="A30" s="32" t="s">
        <v>123</v>
      </c>
      <c r="B30" s="26">
        <f>فروردین!C30+اردیبهشت!C30+خرداد!C30+تیر!C30+مرداد!C30+شهریور!C30+مهر!C30+آبان!C30+آذر!C30+دی!C30+بهمن!C30+اسفند!C30</f>
        <v>0</v>
      </c>
      <c r="C30" s="26">
        <f>فروردین!D30+اردیبهشت!D30+خرداد!D30+تیر!D30+مرداد!D30+شهریور!D30+مهر!D30+آبان!D30+آذر!D30+دی!D30+بهمن!D30+اسفند!D30</f>
        <v>0</v>
      </c>
      <c r="D30" s="26">
        <f>فروردین!E30+اردیبهشت!E30+خرداد!E30+تیر!E30+مرداد!E30+شهریور!E30+مهر!E30+آبان!E30+آذر!E30+دی!E30+بهمن!E30+اسفند!E30</f>
        <v>0</v>
      </c>
      <c r="E30" s="26">
        <f>فروردین!F30+اردیبهشت!F30+خرداد!F30+تیر!F30+مرداد!F30+شهریور!F30+مهر!F30+آبان!F30+آذر!F30+دی!F30+بهمن!F30+اسفند!F30</f>
        <v>0</v>
      </c>
      <c r="F30" s="26">
        <f>فروردین!G30+اردیبهشت!G30+خرداد!G30+تیر!G30+مرداد!G30+شهریور!G30+مهر!G30+آبان!G30+آذر!G30+دی!G30+بهمن!G30+اسفند!G30</f>
        <v>0</v>
      </c>
      <c r="G30" s="26">
        <f>فروردین!H30+اردیبهشت!H30+خرداد!H30+تیر!H30+مرداد!H30+شهریور!H30+مهر!H30+آبان!H30+آذر!H30+دی!H30+بهمن!H30+اسفند!H30</f>
        <v>0</v>
      </c>
      <c r="H30" s="26">
        <f>فروردین!I30+اردیبهشت!I30+خرداد!I30+تیر!I30+مرداد!I30+شهریور!I30+مهر!I30+آبان!I30+آذر!I30+دی!I30+بهمن!I30+اسفند!I30</f>
        <v>0</v>
      </c>
      <c r="I30" s="26">
        <f>فروردین!J30+اردیبهشت!J30+خرداد!J30+تیر!J30+مرداد!J30+شهریور!J30+مهر!J30+آبان!J30+آذر!J30+دی!J30+بهمن!J30+اسفند!J30</f>
        <v>0</v>
      </c>
      <c r="J30" s="26">
        <f>فروردین!K30+اردیبهشت!K30+خرداد!K30+تیر!K30+مرداد!K30+شهریور!K30+مهر!K30+آبان!K30+آذر!K30+دی!K30+بهمن!K30+اسفند!K30</f>
        <v>0</v>
      </c>
      <c r="K30" s="26">
        <f>فروردین!L30+اردیبهشت!L30+خرداد!L30+تیر!L30+مرداد!L30+شهریور!L30+مهر!L30+آبان!L30+آذر!L30+دی!L30+بهمن!L30+اسفند!L30</f>
        <v>0</v>
      </c>
      <c r="L30" s="26">
        <f>فروردین!M30+اردیبهشت!M30+خرداد!M30+تیر!M30+مرداد!M30+شهریور!M30+مهر!M30+آبان!M30+آذر!M30+دی!M30+بهمن!M30+اسفند!M30</f>
        <v>0</v>
      </c>
      <c r="M30" s="26">
        <f>فروردین!N30+اردیبهشت!N30+خرداد!N30+تیر!N30+مرداد!N30+شهریور!N30+مهر!N30+آبان!N30+آذر!N30+دی!N30+بهمن!N30+اسفند!N30</f>
        <v>0</v>
      </c>
      <c r="N30" s="26">
        <f>فروردین!O30+اردیبهشت!O30+خرداد!O30+تیر!O30+مرداد!O30+شهریور!O30+مهر!O30+آبان!O30+آذر!O30+دی!O30+بهمن!O30+اسفند!O30</f>
        <v>0</v>
      </c>
      <c r="O30" s="26">
        <f>فروردین!P30+اردیبهشت!P30+خرداد!P30+تیر!P30+مرداد!P30+شهریور!P30+مهر!P30+آبان!P30+آذر!P30+دی!P30+بهمن!P30+اسفند!P30</f>
        <v>0</v>
      </c>
      <c r="P30" s="26">
        <f>فروردین!Q30+اردیبهشت!Q30+خرداد!Q30+تیر!Q30+مرداد!Q30+شهریور!Q30+مهر!Q30+آبان!Q30+آذر!Q30+دی!Q30+بهمن!Q30+اسفند!Q30</f>
        <v>0</v>
      </c>
      <c r="Q30" s="47" t="e">
        <f t="shared" si="4"/>
        <v>#DIV/0!</v>
      </c>
      <c r="R30" s="47" t="e">
        <f t="shared" si="5"/>
        <v>#DIV/0!</v>
      </c>
      <c r="S30" s="47" t="e">
        <f t="shared" si="0"/>
        <v>#DIV/0!</v>
      </c>
      <c r="T30" s="47" t="e">
        <f t="shared" si="6"/>
        <v>#DIV/0!</v>
      </c>
      <c r="U30" s="47" t="e">
        <f t="shared" si="1"/>
        <v>#DIV/0!</v>
      </c>
      <c r="V30" s="47" t="e">
        <f t="shared" si="2"/>
        <v>#DIV/0!</v>
      </c>
      <c r="W30" s="48" t="e">
        <f t="shared" si="7"/>
        <v>#DIV/0!</v>
      </c>
      <c r="X30" s="87">
        <f t="shared" si="8"/>
        <v>0</v>
      </c>
      <c r="Y30" s="87">
        <f t="shared" si="3"/>
        <v>0</v>
      </c>
    </row>
    <row r="31" spans="1:25" ht="17.100000000000001" customHeight="1" x14ac:dyDescent="0.25">
      <c r="A31" s="32" t="s">
        <v>56</v>
      </c>
      <c r="B31" s="26">
        <f>فروردین!C31+اردیبهشت!C31+خرداد!C31+تیر!C31+مرداد!C31+شهریور!C31+مهر!C31+آبان!C31+آذر!C31+دی!C31+بهمن!C31+اسفند!C31</f>
        <v>0</v>
      </c>
      <c r="C31" s="26">
        <f>فروردین!D31+اردیبهشت!D31+خرداد!D31+تیر!D31+مرداد!D31+شهریور!D31+مهر!D31+آبان!D31+آذر!D31+دی!D31+بهمن!D31+اسفند!D31</f>
        <v>0</v>
      </c>
      <c r="D31" s="26">
        <f>فروردین!E31+اردیبهشت!E31+خرداد!E31+تیر!E31+مرداد!E31+شهریور!E31+مهر!E31+آبان!E31+آذر!E31+دی!E31+بهمن!E31+اسفند!E31</f>
        <v>0</v>
      </c>
      <c r="E31" s="26">
        <f>فروردین!F31+اردیبهشت!F31+خرداد!F31+تیر!F31+مرداد!F31+شهریور!F31+مهر!F31+آبان!F31+آذر!F31+دی!F31+بهمن!F31+اسفند!F31</f>
        <v>0</v>
      </c>
      <c r="F31" s="26">
        <f>فروردین!G31+اردیبهشت!G31+خرداد!G31+تیر!G31+مرداد!G31+شهریور!G31+مهر!G31+آبان!G31+آذر!G31+دی!G31+بهمن!G31+اسفند!G31</f>
        <v>0</v>
      </c>
      <c r="G31" s="26">
        <f>فروردین!H31+اردیبهشت!H31+خرداد!H31+تیر!H31+مرداد!H31+شهریور!H31+مهر!H31+آبان!H31+آذر!H31+دی!H31+بهمن!H31+اسفند!H31</f>
        <v>0</v>
      </c>
      <c r="H31" s="26">
        <f>فروردین!I31+اردیبهشت!I31+خرداد!I31+تیر!I31+مرداد!I31+شهریور!I31+مهر!I31+آبان!I31+آذر!I31+دی!I31+بهمن!I31+اسفند!I31</f>
        <v>0</v>
      </c>
      <c r="I31" s="26">
        <f>فروردین!J31+اردیبهشت!J31+خرداد!J31+تیر!J31+مرداد!J31+شهریور!J31+مهر!J31+آبان!J31+آذر!J31+دی!J31+بهمن!J31+اسفند!J31</f>
        <v>0</v>
      </c>
      <c r="J31" s="26">
        <f>فروردین!K31+اردیبهشت!K31+خرداد!K31+تیر!K31+مرداد!K31+شهریور!K31+مهر!K31+آبان!K31+آذر!K31+دی!K31+بهمن!K31+اسفند!K31</f>
        <v>0</v>
      </c>
      <c r="K31" s="26">
        <f>فروردین!L31+اردیبهشت!L31+خرداد!L31+تیر!L31+مرداد!L31+شهریور!L31+مهر!L31+آبان!L31+آذر!L31+دی!L31+بهمن!L31+اسفند!L31</f>
        <v>0</v>
      </c>
      <c r="L31" s="26">
        <f>فروردین!M31+اردیبهشت!M31+خرداد!M31+تیر!M31+مرداد!M31+شهریور!M31+مهر!M31+آبان!M31+آذر!M31+دی!M31+بهمن!M31+اسفند!M31</f>
        <v>0</v>
      </c>
      <c r="M31" s="26">
        <f>فروردین!N31+اردیبهشت!N31+خرداد!N31+تیر!N31+مرداد!N31+شهریور!N31+مهر!N31+آبان!N31+آذر!N31+دی!N31+بهمن!N31+اسفند!N31</f>
        <v>0</v>
      </c>
      <c r="N31" s="26">
        <f>فروردین!O31+اردیبهشت!O31+خرداد!O31+تیر!O31+مرداد!O31+شهریور!O31+مهر!O31+آبان!O31+آذر!O31+دی!O31+بهمن!O31+اسفند!O31</f>
        <v>0</v>
      </c>
      <c r="O31" s="26">
        <f>فروردین!P31+اردیبهشت!P31+خرداد!P31+تیر!P31+مرداد!P31+شهریور!P31+مهر!P31+آبان!P31+آذر!P31+دی!P31+بهمن!P31+اسفند!P31</f>
        <v>0</v>
      </c>
      <c r="P31" s="26">
        <f>فروردین!Q31+اردیبهشت!Q31+خرداد!Q31+تیر!Q31+مرداد!Q31+شهریور!Q31+مهر!Q31+آبان!Q31+آذر!Q31+دی!Q31+بهمن!Q31+اسفند!Q31</f>
        <v>0</v>
      </c>
      <c r="Q31" s="47" t="e">
        <f t="shared" si="4"/>
        <v>#DIV/0!</v>
      </c>
      <c r="R31" s="47" t="e">
        <f t="shared" si="5"/>
        <v>#DIV/0!</v>
      </c>
      <c r="S31" s="47" t="e">
        <f t="shared" si="0"/>
        <v>#DIV/0!</v>
      </c>
      <c r="T31" s="47" t="e">
        <f t="shared" si="6"/>
        <v>#DIV/0!</v>
      </c>
      <c r="U31" s="47" t="e">
        <f t="shared" si="1"/>
        <v>#DIV/0!</v>
      </c>
      <c r="V31" s="47" t="e">
        <f t="shared" si="2"/>
        <v>#DIV/0!</v>
      </c>
      <c r="W31" s="48" t="e">
        <f t="shared" si="7"/>
        <v>#DIV/0!</v>
      </c>
      <c r="X31" s="87">
        <f t="shared" si="8"/>
        <v>0</v>
      </c>
      <c r="Y31" s="87">
        <f t="shared" si="3"/>
        <v>0</v>
      </c>
    </row>
    <row r="32" spans="1:25" ht="17.100000000000001" customHeight="1" x14ac:dyDescent="0.25">
      <c r="A32" s="32" t="s">
        <v>57</v>
      </c>
      <c r="B32" s="26">
        <f>فروردین!C32+اردیبهشت!C32+خرداد!C32+تیر!C32+مرداد!C32+شهریور!C32+مهر!C32+آبان!C32+آذر!C32+دی!C32+بهمن!C32+اسفند!C32</f>
        <v>0</v>
      </c>
      <c r="C32" s="26">
        <f>فروردین!D32+اردیبهشت!D32+خرداد!D32+تیر!D32+مرداد!D32+شهریور!D32+مهر!D32+آبان!D32+آذر!D32+دی!D32+بهمن!D32+اسفند!D32</f>
        <v>0</v>
      </c>
      <c r="D32" s="26">
        <f>فروردین!E32+اردیبهشت!E32+خرداد!E32+تیر!E32+مرداد!E32+شهریور!E32+مهر!E32+آبان!E32+آذر!E32+دی!E32+بهمن!E32+اسفند!E32</f>
        <v>0</v>
      </c>
      <c r="E32" s="26">
        <f>فروردین!F32+اردیبهشت!F32+خرداد!F32+تیر!F32+مرداد!F32+شهریور!F32+مهر!F32+آبان!F32+آذر!F32+دی!F32+بهمن!F32+اسفند!F32</f>
        <v>0</v>
      </c>
      <c r="F32" s="26">
        <f>فروردین!G32+اردیبهشت!G32+خرداد!G32+تیر!G32+مرداد!G32+شهریور!G32+مهر!G32+آبان!G32+آذر!G32+دی!G32+بهمن!G32+اسفند!G32</f>
        <v>0</v>
      </c>
      <c r="G32" s="26">
        <f>فروردین!H32+اردیبهشت!H32+خرداد!H32+تیر!H32+مرداد!H32+شهریور!H32+مهر!H32+آبان!H32+آذر!H32+دی!H32+بهمن!H32+اسفند!H32</f>
        <v>0</v>
      </c>
      <c r="H32" s="26">
        <f>فروردین!I32+اردیبهشت!I32+خرداد!I32+تیر!I32+مرداد!I32+شهریور!I32+مهر!I32+آبان!I32+آذر!I32+دی!I32+بهمن!I32+اسفند!I32</f>
        <v>0</v>
      </c>
      <c r="I32" s="26">
        <f>فروردین!J32+اردیبهشت!J32+خرداد!J32+تیر!J32+مرداد!J32+شهریور!J32+مهر!J32+آبان!J32+آذر!J32+دی!J32+بهمن!J32+اسفند!J32</f>
        <v>0</v>
      </c>
      <c r="J32" s="26">
        <f>فروردین!K32+اردیبهشت!K32+خرداد!K32+تیر!K32+مرداد!K32+شهریور!K32+مهر!K32+آبان!K32+آذر!K32+دی!K32+بهمن!K32+اسفند!K32</f>
        <v>0</v>
      </c>
      <c r="K32" s="26">
        <f>فروردین!L32+اردیبهشت!L32+خرداد!L32+تیر!L32+مرداد!L32+شهریور!L32+مهر!L32+آبان!L32+آذر!L32+دی!L32+بهمن!L32+اسفند!L32</f>
        <v>0</v>
      </c>
      <c r="L32" s="26">
        <f>فروردین!M32+اردیبهشت!M32+خرداد!M32+تیر!M32+مرداد!M32+شهریور!M32+مهر!M32+آبان!M32+آذر!M32+دی!M32+بهمن!M32+اسفند!M32</f>
        <v>0</v>
      </c>
      <c r="M32" s="26">
        <f>فروردین!N32+اردیبهشت!N32+خرداد!N32+تیر!N32+مرداد!N32+شهریور!N32+مهر!N32+آبان!N32+آذر!N32+دی!N32+بهمن!N32+اسفند!N32</f>
        <v>0</v>
      </c>
      <c r="N32" s="26">
        <f>فروردین!O32+اردیبهشت!O32+خرداد!O32+تیر!O32+مرداد!O32+شهریور!O32+مهر!O32+آبان!O32+آذر!O32+دی!O32+بهمن!O32+اسفند!O32</f>
        <v>0</v>
      </c>
      <c r="O32" s="26">
        <f>فروردین!P32+اردیبهشت!P32+خرداد!P32+تیر!P32+مرداد!P32+شهریور!P32+مهر!P32+آبان!P32+آذر!P32+دی!P32+بهمن!P32+اسفند!P32</f>
        <v>0</v>
      </c>
      <c r="P32" s="26">
        <f>فروردین!Q32+اردیبهشت!Q32+خرداد!Q32+تیر!Q32+مرداد!Q32+شهریور!Q32+مهر!Q32+آبان!Q32+آذر!Q32+دی!Q32+بهمن!Q32+اسفند!Q32</f>
        <v>0</v>
      </c>
      <c r="Q32" s="47" t="e">
        <f t="shared" si="4"/>
        <v>#DIV/0!</v>
      </c>
      <c r="R32" s="47" t="e">
        <f t="shared" si="5"/>
        <v>#DIV/0!</v>
      </c>
      <c r="S32" s="47" t="e">
        <f t="shared" si="0"/>
        <v>#DIV/0!</v>
      </c>
      <c r="T32" s="47" t="e">
        <f t="shared" si="6"/>
        <v>#DIV/0!</v>
      </c>
      <c r="U32" s="47" t="e">
        <f t="shared" si="1"/>
        <v>#DIV/0!</v>
      </c>
      <c r="V32" s="47" t="e">
        <f t="shared" si="2"/>
        <v>#DIV/0!</v>
      </c>
      <c r="W32" s="48" t="e">
        <f t="shared" si="7"/>
        <v>#DIV/0!</v>
      </c>
      <c r="X32" s="87">
        <f t="shared" si="8"/>
        <v>0</v>
      </c>
      <c r="Y32" s="87">
        <f t="shared" si="3"/>
        <v>0</v>
      </c>
    </row>
    <row r="33" spans="1:25" ht="17.100000000000001" customHeight="1" x14ac:dyDescent="0.25">
      <c r="A33" s="32" t="s">
        <v>58</v>
      </c>
      <c r="B33" s="26">
        <f>فروردین!C33+اردیبهشت!C33+خرداد!C33+تیر!C33+مرداد!C33+شهریور!C33+مهر!C33+آبان!C33+آذر!C33+دی!C33+بهمن!C33+اسفند!C33</f>
        <v>0</v>
      </c>
      <c r="C33" s="26">
        <f>فروردین!D33+اردیبهشت!D33+خرداد!D33+تیر!D33+مرداد!D33+شهریور!D33+مهر!D33+آبان!D33+آذر!D33+دی!D33+بهمن!D33+اسفند!D33</f>
        <v>0</v>
      </c>
      <c r="D33" s="26">
        <f>فروردین!E33+اردیبهشت!E33+خرداد!E33+تیر!E33+مرداد!E33+شهریور!E33+مهر!E33+آبان!E33+آذر!E33+دی!E33+بهمن!E33+اسفند!E33</f>
        <v>0</v>
      </c>
      <c r="E33" s="26">
        <f>فروردین!F33+اردیبهشت!F33+خرداد!F33+تیر!F33+مرداد!F33+شهریور!F33+مهر!F33+آبان!F33+آذر!F33+دی!F33+بهمن!F33+اسفند!F33</f>
        <v>0</v>
      </c>
      <c r="F33" s="26">
        <f>فروردین!G33+اردیبهشت!G33+خرداد!G33+تیر!G33+مرداد!G33+شهریور!G33+مهر!G33+آبان!G33+آذر!G33+دی!G33+بهمن!G33+اسفند!G33</f>
        <v>0</v>
      </c>
      <c r="G33" s="26">
        <f>فروردین!H33+اردیبهشت!H33+خرداد!H33+تیر!H33+مرداد!H33+شهریور!H33+مهر!H33+آبان!H33+آذر!H33+دی!H33+بهمن!H33+اسفند!H33</f>
        <v>0</v>
      </c>
      <c r="H33" s="26">
        <f>فروردین!I33+اردیبهشت!I33+خرداد!I33+تیر!I33+مرداد!I33+شهریور!I33+مهر!I33+آبان!I33+آذر!I33+دی!I33+بهمن!I33+اسفند!I33</f>
        <v>0</v>
      </c>
      <c r="I33" s="26">
        <f>فروردین!J33+اردیبهشت!J33+خرداد!J33+تیر!J33+مرداد!J33+شهریور!J33+مهر!J33+آبان!J33+آذر!J33+دی!J33+بهمن!J33+اسفند!J33</f>
        <v>0</v>
      </c>
      <c r="J33" s="26">
        <f>فروردین!K33+اردیبهشت!K33+خرداد!K33+تیر!K33+مرداد!K33+شهریور!K33+مهر!K33+آبان!K33+آذر!K33+دی!K33+بهمن!K33+اسفند!K33</f>
        <v>0</v>
      </c>
      <c r="K33" s="26">
        <f>فروردین!L33+اردیبهشت!L33+خرداد!L33+تیر!L33+مرداد!L33+شهریور!L33+مهر!L33+آبان!L33+آذر!L33+دی!L33+بهمن!L33+اسفند!L33</f>
        <v>0</v>
      </c>
      <c r="L33" s="26">
        <f>فروردین!M33+اردیبهشت!M33+خرداد!M33+تیر!M33+مرداد!M33+شهریور!M33+مهر!M33+آبان!M33+آذر!M33+دی!M33+بهمن!M33+اسفند!M33</f>
        <v>0</v>
      </c>
      <c r="M33" s="26">
        <f>فروردین!N33+اردیبهشت!N33+خرداد!N33+تیر!N33+مرداد!N33+شهریور!N33+مهر!N33+آبان!N33+آذر!N33+دی!N33+بهمن!N33+اسفند!N33</f>
        <v>0</v>
      </c>
      <c r="N33" s="26">
        <f>فروردین!O33+اردیبهشت!O33+خرداد!O33+تیر!O33+مرداد!O33+شهریور!O33+مهر!O33+آبان!O33+آذر!O33+دی!O33+بهمن!O33+اسفند!O33</f>
        <v>0</v>
      </c>
      <c r="O33" s="26">
        <f>فروردین!P33+اردیبهشت!P33+خرداد!P33+تیر!P33+مرداد!P33+شهریور!P33+مهر!P33+آبان!P33+آذر!P33+دی!P33+بهمن!P33+اسفند!P33</f>
        <v>0</v>
      </c>
      <c r="P33" s="26">
        <f>فروردین!Q33+اردیبهشت!Q33+خرداد!Q33+تیر!Q33+مرداد!Q33+شهریور!Q33+مهر!Q33+آبان!Q33+آذر!Q33+دی!Q33+بهمن!Q33+اسفند!Q33</f>
        <v>0</v>
      </c>
      <c r="Q33" s="47" t="e">
        <f t="shared" si="4"/>
        <v>#DIV/0!</v>
      </c>
      <c r="R33" s="47" t="e">
        <f t="shared" si="5"/>
        <v>#DIV/0!</v>
      </c>
      <c r="S33" s="47" t="e">
        <f t="shared" si="0"/>
        <v>#DIV/0!</v>
      </c>
      <c r="T33" s="47" t="e">
        <f t="shared" si="6"/>
        <v>#DIV/0!</v>
      </c>
      <c r="U33" s="47" t="e">
        <f t="shared" si="1"/>
        <v>#DIV/0!</v>
      </c>
      <c r="V33" s="47" t="e">
        <f t="shared" si="2"/>
        <v>#DIV/0!</v>
      </c>
      <c r="W33" s="48" t="e">
        <f t="shared" si="7"/>
        <v>#DIV/0!</v>
      </c>
      <c r="X33" s="87">
        <f t="shared" si="8"/>
        <v>0</v>
      </c>
      <c r="Y33" s="87">
        <f t="shared" si="3"/>
        <v>0</v>
      </c>
    </row>
    <row r="34" spans="1:25" ht="17.100000000000001" customHeight="1" x14ac:dyDescent="0.25">
      <c r="A34" s="32" t="s">
        <v>33</v>
      </c>
      <c r="B34" s="26">
        <f>فروردین!C34+اردیبهشت!C34+خرداد!C34+تیر!C34+مرداد!C34+شهریور!C34+مهر!C34+آبان!C34+آذر!C34+دی!C34+بهمن!C34+اسفند!C34</f>
        <v>0</v>
      </c>
      <c r="C34" s="26">
        <f>فروردین!D34+اردیبهشت!D34+خرداد!D34+تیر!D34+مرداد!D34+شهریور!D34+مهر!D34+آبان!D34+آذر!D34+دی!D34+بهمن!D34+اسفند!D34</f>
        <v>0</v>
      </c>
      <c r="D34" s="26">
        <f>فروردین!E34+اردیبهشت!E34+خرداد!E34+تیر!E34+مرداد!E34+شهریور!E34+مهر!E34+آبان!E34+آذر!E34+دی!E34+بهمن!E34+اسفند!E34</f>
        <v>0</v>
      </c>
      <c r="E34" s="26">
        <f>فروردین!F34+اردیبهشت!F34+خرداد!F34+تیر!F34+مرداد!F34+شهریور!F34+مهر!F34+آبان!F34+آذر!F34+دی!F34+بهمن!F34+اسفند!F34</f>
        <v>0</v>
      </c>
      <c r="F34" s="26">
        <f>فروردین!G34+اردیبهشت!G34+خرداد!G34+تیر!G34+مرداد!G34+شهریور!G34+مهر!G34+آبان!G34+آذر!G34+دی!G34+بهمن!G34+اسفند!G34</f>
        <v>0</v>
      </c>
      <c r="G34" s="26">
        <f>فروردین!H34+اردیبهشت!H34+خرداد!H34+تیر!H34+مرداد!H34+شهریور!H34+مهر!H34+آبان!H34+آذر!H34+دی!H34+بهمن!H34+اسفند!H34</f>
        <v>0</v>
      </c>
      <c r="H34" s="26">
        <f>فروردین!I34+اردیبهشت!I34+خرداد!I34+تیر!I34+مرداد!I34+شهریور!I34+مهر!I34+آبان!I34+آذر!I34+دی!I34+بهمن!I34+اسفند!I34</f>
        <v>0</v>
      </c>
      <c r="I34" s="26">
        <f>فروردین!J34+اردیبهشت!J34+خرداد!J34+تیر!J34+مرداد!J34+شهریور!J34+مهر!J34+آبان!J34+آذر!J34+دی!J34+بهمن!J34+اسفند!J34</f>
        <v>0</v>
      </c>
      <c r="J34" s="26">
        <f>فروردین!K34+اردیبهشت!K34+خرداد!K34+تیر!K34+مرداد!K34+شهریور!K34+مهر!K34+آبان!K34+آذر!K34+دی!K34+بهمن!K34+اسفند!K34</f>
        <v>0</v>
      </c>
      <c r="K34" s="26">
        <f>فروردین!L34+اردیبهشت!L34+خرداد!L34+تیر!L34+مرداد!L34+شهریور!L34+مهر!L34+آبان!L34+آذر!L34+دی!L34+بهمن!L34+اسفند!L34</f>
        <v>0</v>
      </c>
      <c r="L34" s="26">
        <f>فروردین!M34+اردیبهشت!M34+خرداد!M34+تیر!M34+مرداد!M34+شهریور!M34+مهر!M34+آبان!M34+آذر!M34+دی!M34+بهمن!M34+اسفند!M34</f>
        <v>0</v>
      </c>
      <c r="M34" s="26">
        <f>فروردین!N34+اردیبهشت!N34+خرداد!N34+تیر!N34+مرداد!N34+شهریور!N34+مهر!N34+آبان!N34+آذر!N34+دی!N34+بهمن!N34+اسفند!N34</f>
        <v>0</v>
      </c>
      <c r="N34" s="26">
        <f>فروردین!O34+اردیبهشت!O34+خرداد!O34+تیر!O34+مرداد!O34+شهریور!O34+مهر!O34+آبان!O34+آذر!O34+دی!O34+بهمن!O34+اسفند!O34</f>
        <v>0</v>
      </c>
      <c r="O34" s="26">
        <f>فروردین!P34+اردیبهشت!P34+خرداد!P34+تیر!P34+مرداد!P34+شهریور!P34+مهر!P34+آبان!P34+آذر!P34+دی!P34+بهمن!P34+اسفند!P34</f>
        <v>0</v>
      </c>
      <c r="P34" s="26">
        <f>فروردین!Q34+اردیبهشت!Q34+خرداد!Q34+تیر!Q34+مرداد!Q34+شهریور!Q34+مهر!Q34+آبان!Q34+آذر!Q34+دی!Q34+بهمن!Q34+اسفند!Q34</f>
        <v>0</v>
      </c>
      <c r="Q34" s="47" t="e">
        <f t="shared" si="4"/>
        <v>#DIV/0!</v>
      </c>
      <c r="R34" s="47" t="e">
        <f t="shared" si="5"/>
        <v>#DIV/0!</v>
      </c>
      <c r="S34" s="47" t="e">
        <f t="shared" si="0"/>
        <v>#DIV/0!</v>
      </c>
      <c r="T34" s="47" t="e">
        <f t="shared" si="6"/>
        <v>#DIV/0!</v>
      </c>
      <c r="U34" s="47" t="e">
        <f t="shared" si="1"/>
        <v>#DIV/0!</v>
      </c>
      <c r="V34" s="47" t="e">
        <f t="shared" si="2"/>
        <v>#DIV/0!</v>
      </c>
      <c r="W34" s="48" t="e">
        <f t="shared" si="7"/>
        <v>#DIV/0!</v>
      </c>
      <c r="X34" s="87">
        <f t="shared" si="8"/>
        <v>0</v>
      </c>
      <c r="Y34" s="87">
        <f t="shared" si="3"/>
        <v>0</v>
      </c>
    </row>
    <row r="35" spans="1:25" ht="17.100000000000001" customHeight="1" x14ac:dyDescent="0.25">
      <c r="A35" s="32" t="s">
        <v>39</v>
      </c>
      <c r="B35" s="26">
        <f>فروردین!C35+اردیبهشت!C35+خرداد!C35+تیر!C35+مرداد!C35+شهریور!C35+مهر!C35+آبان!C35+آذر!C35+دی!C35+بهمن!C35+اسفند!C35</f>
        <v>0</v>
      </c>
      <c r="C35" s="26">
        <f>فروردین!D35+اردیبهشت!D35+خرداد!D35+تیر!D35+مرداد!D35+شهریور!D35+مهر!D35+آبان!D35+آذر!D35+دی!D35+بهمن!D35+اسفند!D35</f>
        <v>0</v>
      </c>
      <c r="D35" s="26">
        <f>فروردین!E35+اردیبهشت!E35+خرداد!E35+تیر!E35+مرداد!E35+شهریور!E35+مهر!E35+آبان!E35+آذر!E35+دی!E35+بهمن!E35+اسفند!E35</f>
        <v>0</v>
      </c>
      <c r="E35" s="26">
        <f>فروردین!F35+اردیبهشت!F35+خرداد!F35+تیر!F35+مرداد!F35+شهریور!F35+مهر!F35+آبان!F35+آذر!F35+دی!F35+بهمن!F35+اسفند!F35</f>
        <v>0</v>
      </c>
      <c r="F35" s="26">
        <f>فروردین!G35+اردیبهشت!G35+خرداد!G35+تیر!G35+مرداد!G35+شهریور!G35+مهر!G35+آبان!G35+آذر!G35+دی!G35+بهمن!G35+اسفند!G35</f>
        <v>0</v>
      </c>
      <c r="G35" s="26">
        <f>فروردین!H35+اردیبهشت!H35+خرداد!H35+تیر!H35+مرداد!H35+شهریور!H35+مهر!H35+آبان!H35+آذر!H35+دی!H35+بهمن!H35+اسفند!H35</f>
        <v>0</v>
      </c>
      <c r="H35" s="26">
        <f>فروردین!I35+اردیبهشت!I35+خرداد!I35+تیر!I35+مرداد!I35+شهریور!I35+مهر!I35+آبان!I35+آذر!I35+دی!I35+بهمن!I35+اسفند!I35</f>
        <v>0</v>
      </c>
      <c r="I35" s="26">
        <f>فروردین!J35+اردیبهشت!J35+خرداد!J35+تیر!J35+مرداد!J35+شهریور!J35+مهر!J35+آبان!J35+آذر!J35+دی!J35+بهمن!J35+اسفند!J35</f>
        <v>0</v>
      </c>
      <c r="J35" s="26">
        <f>فروردین!K35+اردیبهشت!K35+خرداد!K35+تیر!K35+مرداد!K35+شهریور!K35+مهر!K35+آبان!K35+آذر!K35+دی!K35+بهمن!K35+اسفند!K35</f>
        <v>0</v>
      </c>
      <c r="K35" s="26">
        <f>فروردین!L35+اردیبهشت!L35+خرداد!L35+تیر!L35+مرداد!L35+شهریور!L35+مهر!L35+آبان!L35+آذر!L35+دی!L35+بهمن!L35+اسفند!L35</f>
        <v>0</v>
      </c>
      <c r="L35" s="26">
        <f>فروردین!M35+اردیبهشت!M35+خرداد!M35+تیر!M35+مرداد!M35+شهریور!M35+مهر!M35+آبان!M35+آذر!M35+دی!M35+بهمن!M35+اسفند!M35</f>
        <v>0</v>
      </c>
      <c r="M35" s="26">
        <f>فروردین!N35+اردیبهشت!N35+خرداد!N35+تیر!N35+مرداد!N35+شهریور!N35+مهر!N35+آبان!N35+آذر!N35+دی!N35+بهمن!N35+اسفند!N35</f>
        <v>0</v>
      </c>
      <c r="N35" s="26">
        <f>فروردین!O35+اردیبهشت!O35+خرداد!O35+تیر!O35+مرداد!O35+شهریور!O35+مهر!O35+آبان!O35+آذر!O35+دی!O35+بهمن!O35+اسفند!O35</f>
        <v>0</v>
      </c>
      <c r="O35" s="26">
        <f>فروردین!P35+اردیبهشت!P35+خرداد!P35+تیر!P35+مرداد!P35+شهریور!P35+مهر!P35+آبان!P35+آذر!P35+دی!P35+بهمن!P35+اسفند!P35</f>
        <v>0</v>
      </c>
      <c r="P35" s="26">
        <f>فروردین!Q35+اردیبهشت!Q35+خرداد!Q35+تیر!Q35+مرداد!Q35+شهریور!Q35+مهر!Q35+آبان!Q35+آذر!Q35+دی!Q35+بهمن!Q35+اسفند!Q35</f>
        <v>0</v>
      </c>
      <c r="Q35" s="47" t="e">
        <f t="shared" si="4"/>
        <v>#DIV/0!</v>
      </c>
      <c r="R35" s="47" t="e">
        <f t="shared" si="5"/>
        <v>#DIV/0!</v>
      </c>
      <c r="S35" s="47" t="e">
        <f t="shared" si="0"/>
        <v>#DIV/0!</v>
      </c>
      <c r="T35" s="47" t="e">
        <f t="shared" si="6"/>
        <v>#DIV/0!</v>
      </c>
      <c r="U35" s="47" t="e">
        <f t="shared" si="1"/>
        <v>#DIV/0!</v>
      </c>
      <c r="V35" s="47" t="e">
        <f t="shared" si="2"/>
        <v>#DIV/0!</v>
      </c>
      <c r="W35" s="48" t="e">
        <f t="shared" si="7"/>
        <v>#DIV/0!</v>
      </c>
      <c r="X35" s="87">
        <f t="shared" si="8"/>
        <v>0</v>
      </c>
      <c r="Y35" s="87">
        <f t="shared" si="3"/>
        <v>0</v>
      </c>
    </row>
    <row r="36" spans="1:25" ht="17.100000000000001" customHeight="1" x14ac:dyDescent="0.25">
      <c r="A36" s="32" t="s">
        <v>59</v>
      </c>
      <c r="B36" s="26">
        <f>فروردین!C36+اردیبهشت!C36+خرداد!C36+تیر!C36+مرداد!C36+شهریور!C36+مهر!C36+آبان!C36+آذر!C36+دی!C36+بهمن!C36+اسفند!C36</f>
        <v>0</v>
      </c>
      <c r="C36" s="26">
        <f>فروردین!D36+اردیبهشت!D36+خرداد!D36+تیر!D36+مرداد!D36+شهریور!D36+مهر!D36+آبان!D36+آذر!D36+دی!D36+بهمن!D36+اسفند!D36</f>
        <v>0</v>
      </c>
      <c r="D36" s="26">
        <f>فروردین!E36+اردیبهشت!E36+خرداد!E36+تیر!E36+مرداد!E36+شهریور!E36+مهر!E36+آبان!E36+آذر!E36+دی!E36+بهمن!E36+اسفند!E36</f>
        <v>0</v>
      </c>
      <c r="E36" s="26">
        <f>فروردین!F36+اردیبهشت!F36+خرداد!F36+تیر!F36+مرداد!F36+شهریور!F36+مهر!F36+آبان!F36+آذر!F36+دی!F36+بهمن!F36+اسفند!F36</f>
        <v>0</v>
      </c>
      <c r="F36" s="26">
        <f>فروردین!G36+اردیبهشت!G36+خرداد!G36+تیر!G36+مرداد!G36+شهریور!G36+مهر!G36+آبان!G36+آذر!G36+دی!G36+بهمن!G36+اسفند!G36</f>
        <v>0</v>
      </c>
      <c r="G36" s="26">
        <f>فروردین!H36+اردیبهشت!H36+خرداد!H36+تیر!H36+مرداد!H36+شهریور!H36+مهر!H36+آبان!H36+آذر!H36+دی!H36+بهمن!H36+اسفند!H36</f>
        <v>0</v>
      </c>
      <c r="H36" s="26">
        <f>فروردین!I36+اردیبهشت!I36+خرداد!I36+تیر!I36+مرداد!I36+شهریور!I36+مهر!I36+آبان!I36+آذر!I36+دی!I36+بهمن!I36+اسفند!I36</f>
        <v>0</v>
      </c>
      <c r="I36" s="26">
        <f>فروردین!J36+اردیبهشت!J36+خرداد!J36+تیر!J36+مرداد!J36+شهریور!J36+مهر!J36+آبان!J36+آذر!J36+دی!J36+بهمن!J36+اسفند!J36</f>
        <v>0</v>
      </c>
      <c r="J36" s="26">
        <f>فروردین!K36+اردیبهشت!K36+خرداد!K36+تیر!K36+مرداد!K36+شهریور!K36+مهر!K36+آبان!K36+آذر!K36+دی!K36+بهمن!K36+اسفند!K36</f>
        <v>0</v>
      </c>
      <c r="K36" s="26">
        <f>فروردین!L36+اردیبهشت!L36+خرداد!L36+تیر!L36+مرداد!L36+شهریور!L36+مهر!L36+آبان!L36+آذر!L36+دی!L36+بهمن!L36+اسفند!L36</f>
        <v>0</v>
      </c>
      <c r="L36" s="26">
        <f>فروردین!M36+اردیبهشت!M36+خرداد!M36+تیر!M36+مرداد!M36+شهریور!M36+مهر!M36+آبان!M36+آذر!M36+دی!M36+بهمن!M36+اسفند!M36</f>
        <v>0</v>
      </c>
      <c r="M36" s="26">
        <f>فروردین!N36+اردیبهشت!N36+خرداد!N36+تیر!N36+مرداد!N36+شهریور!N36+مهر!N36+آبان!N36+آذر!N36+دی!N36+بهمن!N36+اسفند!N36</f>
        <v>0</v>
      </c>
      <c r="N36" s="26">
        <f>فروردین!O36+اردیبهشت!O36+خرداد!O36+تیر!O36+مرداد!O36+شهریور!O36+مهر!O36+آبان!O36+آذر!O36+دی!O36+بهمن!O36+اسفند!O36</f>
        <v>0</v>
      </c>
      <c r="O36" s="26">
        <f>فروردین!P36+اردیبهشت!P36+خرداد!P36+تیر!P36+مرداد!P36+شهریور!P36+مهر!P36+آبان!P36+آذر!P36+دی!P36+بهمن!P36+اسفند!P36</f>
        <v>0</v>
      </c>
      <c r="P36" s="26">
        <f>فروردین!Q36+اردیبهشت!Q36+خرداد!Q36+تیر!Q36+مرداد!Q36+شهریور!Q36+مهر!Q36+آبان!Q36+آذر!Q36+دی!Q36+بهمن!Q36+اسفند!Q36</f>
        <v>0</v>
      </c>
      <c r="Q36" s="47" t="e">
        <f t="shared" si="4"/>
        <v>#DIV/0!</v>
      </c>
      <c r="R36" s="47" t="e">
        <f t="shared" si="5"/>
        <v>#DIV/0!</v>
      </c>
      <c r="S36" s="47" t="e">
        <f t="shared" si="0"/>
        <v>#DIV/0!</v>
      </c>
      <c r="T36" s="47" t="e">
        <f t="shared" si="6"/>
        <v>#DIV/0!</v>
      </c>
      <c r="U36" s="47" t="e">
        <f t="shared" si="1"/>
        <v>#DIV/0!</v>
      </c>
      <c r="V36" s="47" t="e">
        <f t="shared" si="2"/>
        <v>#DIV/0!</v>
      </c>
      <c r="W36" s="48" t="e">
        <f t="shared" si="7"/>
        <v>#DIV/0!</v>
      </c>
      <c r="X36" s="87">
        <f t="shared" si="8"/>
        <v>0</v>
      </c>
      <c r="Y36" s="87">
        <f t="shared" si="3"/>
        <v>0</v>
      </c>
    </row>
    <row r="37" spans="1:25" ht="17.100000000000001" customHeight="1" x14ac:dyDescent="0.25">
      <c r="A37" s="32" t="s">
        <v>40</v>
      </c>
      <c r="B37" s="26">
        <f>فروردین!C37+اردیبهشت!C37+خرداد!C37+تیر!C37+مرداد!C37+شهریور!C37+مهر!C37+آبان!C37+آذر!C37+دی!C37+بهمن!C37+اسفند!C37</f>
        <v>0</v>
      </c>
      <c r="C37" s="26">
        <f>فروردین!D37+اردیبهشت!D37+خرداد!D37+تیر!D37+مرداد!D37+شهریور!D37+مهر!D37+آبان!D37+آذر!D37+دی!D37+بهمن!D37+اسفند!D37</f>
        <v>0</v>
      </c>
      <c r="D37" s="26">
        <f>فروردین!E37+اردیبهشت!E37+خرداد!E37+تیر!E37+مرداد!E37+شهریور!E37+مهر!E37+آبان!E37+آذر!E37+دی!E37+بهمن!E37+اسفند!E37</f>
        <v>0</v>
      </c>
      <c r="E37" s="26">
        <f>فروردین!F37+اردیبهشت!F37+خرداد!F37+تیر!F37+مرداد!F37+شهریور!F37+مهر!F37+آبان!F37+آذر!F37+دی!F37+بهمن!F37+اسفند!F37</f>
        <v>0</v>
      </c>
      <c r="F37" s="26">
        <f>فروردین!G37+اردیبهشت!G37+خرداد!G37+تیر!G37+مرداد!G37+شهریور!G37+مهر!G37+آبان!G37+آذر!G37+دی!G37+بهمن!G37+اسفند!G37</f>
        <v>0</v>
      </c>
      <c r="G37" s="26">
        <f>فروردین!H37+اردیبهشت!H37+خرداد!H37+تیر!H37+مرداد!H37+شهریور!H37+مهر!H37+آبان!H37+آذر!H37+دی!H37+بهمن!H37+اسفند!H37</f>
        <v>0</v>
      </c>
      <c r="H37" s="26">
        <f>فروردین!I37+اردیبهشت!I37+خرداد!I37+تیر!I37+مرداد!I37+شهریور!I37+مهر!I37+آبان!I37+آذر!I37+دی!I37+بهمن!I37+اسفند!I37</f>
        <v>0</v>
      </c>
      <c r="I37" s="26">
        <f>فروردین!J37+اردیبهشت!J37+خرداد!J37+تیر!J37+مرداد!J37+شهریور!J37+مهر!J37+آبان!J37+آذر!J37+دی!J37+بهمن!J37+اسفند!J37</f>
        <v>0</v>
      </c>
      <c r="J37" s="26">
        <f>فروردین!K37+اردیبهشت!K37+خرداد!K37+تیر!K37+مرداد!K37+شهریور!K37+مهر!K37+آبان!K37+آذر!K37+دی!K37+بهمن!K37+اسفند!K37</f>
        <v>0</v>
      </c>
      <c r="K37" s="26">
        <f>فروردین!L37+اردیبهشت!L37+خرداد!L37+تیر!L37+مرداد!L37+شهریور!L37+مهر!L37+آبان!L37+آذر!L37+دی!L37+بهمن!L37+اسفند!L37</f>
        <v>0</v>
      </c>
      <c r="L37" s="26">
        <f>فروردین!M37+اردیبهشت!M37+خرداد!M37+تیر!M37+مرداد!M37+شهریور!M37+مهر!M37+آبان!M37+آذر!M37+دی!M37+بهمن!M37+اسفند!M37</f>
        <v>0</v>
      </c>
      <c r="M37" s="26">
        <f>فروردین!N37+اردیبهشت!N37+خرداد!N37+تیر!N37+مرداد!N37+شهریور!N37+مهر!N37+آبان!N37+آذر!N37+دی!N37+بهمن!N37+اسفند!N37</f>
        <v>0</v>
      </c>
      <c r="N37" s="26">
        <f>فروردین!O37+اردیبهشت!O37+خرداد!O37+تیر!O37+مرداد!O37+شهریور!O37+مهر!O37+آبان!O37+آذر!O37+دی!O37+بهمن!O37+اسفند!O37</f>
        <v>0</v>
      </c>
      <c r="O37" s="26">
        <f>فروردین!P37+اردیبهشت!P37+خرداد!P37+تیر!P37+مرداد!P37+شهریور!P37+مهر!P37+آبان!P37+آذر!P37+دی!P37+بهمن!P37+اسفند!P37</f>
        <v>0</v>
      </c>
      <c r="P37" s="26">
        <f>فروردین!Q37+اردیبهشت!Q37+خرداد!Q37+تیر!Q37+مرداد!Q37+شهریور!Q37+مهر!Q37+آبان!Q37+آذر!Q37+دی!Q37+بهمن!Q37+اسفند!Q37</f>
        <v>0</v>
      </c>
      <c r="Q37" s="47" t="e">
        <f t="shared" si="4"/>
        <v>#DIV/0!</v>
      </c>
      <c r="R37" s="47" t="e">
        <f t="shared" si="5"/>
        <v>#DIV/0!</v>
      </c>
      <c r="S37" s="47" t="e">
        <f t="shared" si="0"/>
        <v>#DIV/0!</v>
      </c>
      <c r="T37" s="47" t="e">
        <f t="shared" si="6"/>
        <v>#DIV/0!</v>
      </c>
      <c r="U37" s="47" t="e">
        <f t="shared" si="1"/>
        <v>#DIV/0!</v>
      </c>
      <c r="V37" s="47" t="e">
        <f t="shared" si="2"/>
        <v>#DIV/0!</v>
      </c>
      <c r="W37" s="48" t="e">
        <f t="shared" si="7"/>
        <v>#DIV/0!</v>
      </c>
      <c r="X37" s="87">
        <f t="shared" si="8"/>
        <v>0</v>
      </c>
      <c r="Y37" s="87">
        <f t="shared" si="3"/>
        <v>0</v>
      </c>
    </row>
    <row r="38" spans="1:25" ht="17.100000000000001" customHeight="1" x14ac:dyDescent="0.25">
      <c r="A38" s="32" t="s">
        <v>41</v>
      </c>
      <c r="B38" s="26">
        <f>فروردین!C38+اردیبهشت!C38+خرداد!C38+تیر!C38+مرداد!C38+شهریور!C38+مهر!C38+آبان!C38+آذر!C38+دی!C38+بهمن!C38+اسفند!C38</f>
        <v>0</v>
      </c>
      <c r="C38" s="26">
        <f>فروردین!D38+اردیبهشت!D38+خرداد!D38+تیر!D38+مرداد!D38+شهریور!D38+مهر!D38+آبان!D38+آذر!D38+دی!D38+بهمن!D38+اسفند!D38</f>
        <v>0</v>
      </c>
      <c r="D38" s="26">
        <f>فروردین!E38+اردیبهشت!E38+خرداد!E38+تیر!E38+مرداد!E38+شهریور!E38+مهر!E38+آبان!E38+آذر!E38+دی!E38+بهمن!E38+اسفند!E38</f>
        <v>0</v>
      </c>
      <c r="E38" s="26">
        <f>فروردین!F38+اردیبهشت!F38+خرداد!F38+تیر!F38+مرداد!F38+شهریور!F38+مهر!F38+آبان!F38+آذر!F38+دی!F38+بهمن!F38+اسفند!F38</f>
        <v>0</v>
      </c>
      <c r="F38" s="26">
        <f>فروردین!G38+اردیبهشت!G38+خرداد!G38+تیر!G38+مرداد!G38+شهریور!G38+مهر!G38+آبان!G38+آذر!G38+دی!G38+بهمن!G38+اسفند!G38</f>
        <v>0</v>
      </c>
      <c r="G38" s="26">
        <f>فروردین!H38+اردیبهشت!H38+خرداد!H38+تیر!H38+مرداد!H38+شهریور!H38+مهر!H38+آبان!H38+آذر!H38+دی!H38+بهمن!H38+اسفند!H38</f>
        <v>0</v>
      </c>
      <c r="H38" s="26">
        <f>فروردین!I38+اردیبهشت!I38+خرداد!I38+تیر!I38+مرداد!I38+شهریور!I38+مهر!I38+آبان!I38+آذر!I38+دی!I38+بهمن!I38+اسفند!I38</f>
        <v>0</v>
      </c>
      <c r="I38" s="26">
        <f>فروردین!J38+اردیبهشت!J38+خرداد!J38+تیر!J38+مرداد!J38+شهریور!J38+مهر!J38+آبان!J38+آذر!J38+دی!J38+بهمن!J38+اسفند!J38</f>
        <v>0</v>
      </c>
      <c r="J38" s="26">
        <f>فروردین!K38+اردیبهشت!K38+خرداد!K38+تیر!K38+مرداد!K38+شهریور!K38+مهر!K38+آبان!K38+آذر!K38+دی!K38+بهمن!K38+اسفند!K38</f>
        <v>0</v>
      </c>
      <c r="K38" s="26">
        <f>فروردین!L38+اردیبهشت!L38+خرداد!L38+تیر!L38+مرداد!L38+شهریور!L38+مهر!L38+آبان!L38+آذر!L38+دی!L38+بهمن!L38+اسفند!L38</f>
        <v>0</v>
      </c>
      <c r="L38" s="26">
        <f>فروردین!M38+اردیبهشت!M38+خرداد!M38+تیر!M38+مرداد!M38+شهریور!M38+مهر!M38+آبان!M38+آذر!M38+دی!M38+بهمن!M38+اسفند!M38</f>
        <v>0</v>
      </c>
      <c r="M38" s="26">
        <f>فروردین!N38+اردیبهشت!N38+خرداد!N38+تیر!N38+مرداد!N38+شهریور!N38+مهر!N38+آبان!N38+آذر!N38+دی!N38+بهمن!N38+اسفند!N38</f>
        <v>0</v>
      </c>
      <c r="N38" s="26">
        <f>فروردین!O38+اردیبهشت!O38+خرداد!O38+تیر!O38+مرداد!O38+شهریور!O38+مهر!O38+آبان!O38+آذر!O38+دی!O38+بهمن!O38+اسفند!O38</f>
        <v>0</v>
      </c>
      <c r="O38" s="26">
        <f>فروردین!P38+اردیبهشت!P38+خرداد!P38+تیر!P38+مرداد!P38+شهریور!P38+مهر!P38+آبان!P38+آذر!P38+دی!P38+بهمن!P38+اسفند!P38</f>
        <v>0</v>
      </c>
      <c r="P38" s="26">
        <f>فروردین!Q38+اردیبهشت!Q38+خرداد!Q38+تیر!Q38+مرداد!Q38+شهریور!Q38+مهر!Q38+آبان!Q38+آذر!Q38+دی!Q38+بهمن!Q38+اسفند!Q38</f>
        <v>0</v>
      </c>
      <c r="Q38" s="47" t="e">
        <f t="shared" si="4"/>
        <v>#DIV/0!</v>
      </c>
      <c r="R38" s="47" t="e">
        <f t="shared" si="5"/>
        <v>#DIV/0!</v>
      </c>
      <c r="S38" s="47" t="e">
        <f t="shared" si="0"/>
        <v>#DIV/0!</v>
      </c>
      <c r="T38" s="47" t="e">
        <f t="shared" si="6"/>
        <v>#DIV/0!</v>
      </c>
      <c r="U38" s="47" t="e">
        <f t="shared" si="1"/>
        <v>#DIV/0!</v>
      </c>
      <c r="V38" s="47" t="e">
        <f t="shared" si="2"/>
        <v>#DIV/0!</v>
      </c>
      <c r="W38" s="48" t="e">
        <f t="shared" si="7"/>
        <v>#DIV/0!</v>
      </c>
      <c r="X38" s="87">
        <f t="shared" si="8"/>
        <v>0</v>
      </c>
      <c r="Y38" s="87">
        <f t="shared" si="3"/>
        <v>0</v>
      </c>
    </row>
    <row r="39" spans="1:25" ht="17.100000000000001" customHeight="1" x14ac:dyDescent="0.25">
      <c r="A39" s="32" t="s">
        <v>95</v>
      </c>
      <c r="B39" s="26">
        <f>فروردین!C39+اردیبهشت!C39+خرداد!C39+تیر!C39+مرداد!C39+شهریور!C39+مهر!C39+آبان!C39+آذر!C39+دی!C39+بهمن!C39+اسفند!C39</f>
        <v>0</v>
      </c>
      <c r="C39" s="26">
        <f>فروردین!D39+اردیبهشت!D39+خرداد!D39+تیر!D39+مرداد!D39+شهریور!D39+مهر!D39+آبان!D39+آذر!D39+دی!D39+بهمن!D39+اسفند!D39</f>
        <v>0</v>
      </c>
      <c r="D39" s="26">
        <f>فروردین!E39+اردیبهشت!E39+خرداد!E39+تیر!E39+مرداد!E39+شهریور!E39+مهر!E39+آبان!E39+آذر!E39+دی!E39+بهمن!E39+اسفند!E39</f>
        <v>0</v>
      </c>
      <c r="E39" s="26">
        <f>فروردین!F39+اردیبهشت!F39+خرداد!F39+تیر!F39+مرداد!F39+شهریور!F39+مهر!F39+آبان!F39+آذر!F39+دی!F39+بهمن!F39+اسفند!F39</f>
        <v>0</v>
      </c>
      <c r="F39" s="26">
        <f>فروردین!G39+اردیبهشت!G39+خرداد!G39+تیر!G39+مرداد!G39+شهریور!G39+مهر!G39+آبان!G39+آذر!G39+دی!G39+بهمن!G39+اسفند!G39</f>
        <v>0</v>
      </c>
      <c r="G39" s="26">
        <f>فروردین!H39+اردیبهشت!H39+خرداد!H39+تیر!H39+مرداد!H39+شهریور!H39+مهر!H39+آبان!H39+آذر!H39+دی!H39+بهمن!H39+اسفند!H39</f>
        <v>0</v>
      </c>
      <c r="H39" s="26">
        <f>فروردین!I39+اردیبهشت!I39+خرداد!I39+تیر!I39+مرداد!I39+شهریور!I39+مهر!I39+آبان!I39+آذر!I39+دی!I39+بهمن!I39+اسفند!I39</f>
        <v>0</v>
      </c>
      <c r="I39" s="26">
        <f>فروردین!J39+اردیبهشت!J39+خرداد!J39+تیر!J39+مرداد!J39+شهریور!J39+مهر!J39+آبان!J39+آذر!J39+دی!J39+بهمن!J39+اسفند!J39</f>
        <v>0</v>
      </c>
      <c r="J39" s="26">
        <f>فروردین!K39+اردیبهشت!K39+خرداد!K39+تیر!K39+مرداد!K39+شهریور!K39+مهر!K39+آبان!K39+آذر!K39+دی!K39+بهمن!K39+اسفند!K39</f>
        <v>0</v>
      </c>
      <c r="K39" s="26">
        <f>فروردین!L39+اردیبهشت!L39+خرداد!L39+تیر!L39+مرداد!L39+شهریور!L39+مهر!L39+آبان!L39+آذر!L39+دی!L39+بهمن!L39+اسفند!L39</f>
        <v>0</v>
      </c>
      <c r="L39" s="26">
        <f>فروردین!M39+اردیبهشت!M39+خرداد!M39+تیر!M39+مرداد!M39+شهریور!M39+مهر!M39+آبان!M39+آذر!M39+دی!M39+بهمن!M39+اسفند!M39</f>
        <v>0</v>
      </c>
      <c r="M39" s="26">
        <f>فروردین!N39+اردیبهشت!N39+خرداد!N39+تیر!N39+مرداد!N39+شهریور!N39+مهر!N39+آبان!N39+آذر!N39+دی!N39+بهمن!N39+اسفند!N39</f>
        <v>0</v>
      </c>
      <c r="N39" s="26">
        <f>فروردین!O39+اردیبهشت!O39+خرداد!O39+تیر!O39+مرداد!O39+شهریور!O39+مهر!O39+آبان!O39+آذر!O39+دی!O39+بهمن!O39+اسفند!O39</f>
        <v>0</v>
      </c>
      <c r="O39" s="26">
        <f>فروردین!P39+اردیبهشت!P39+خرداد!P39+تیر!P39+مرداد!P39+شهریور!P39+مهر!P39+آبان!P39+آذر!P39+دی!P39+بهمن!P39+اسفند!P39</f>
        <v>0</v>
      </c>
      <c r="P39" s="26">
        <f>فروردین!Q39+اردیبهشت!Q39+خرداد!Q39+تیر!Q39+مرداد!Q39+شهریور!Q39+مهر!Q39+آبان!Q39+آذر!Q39+دی!Q39+بهمن!Q39+اسفند!Q39</f>
        <v>0</v>
      </c>
      <c r="Q39" s="47" t="e">
        <f t="shared" si="4"/>
        <v>#DIV/0!</v>
      </c>
      <c r="R39" s="47" t="e">
        <f t="shared" si="5"/>
        <v>#DIV/0!</v>
      </c>
      <c r="S39" s="47" t="e">
        <f t="shared" si="0"/>
        <v>#DIV/0!</v>
      </c>
      <c r="T39" s="47" t="e">
        <f t="shared" si="6"/>
        <v>#DIV/0!</v>
      </c>
      <c r="U39" s="47" t="e">
        <f t="shared" si="1"/>
        <v>#DIV/0!</v>
      </c>
      <c r="V39" s="47" t="e">
        <f t="shared" si="2"/>
        <v>#DIV/0!</v>
      </c>
      <c r="W39" s="48" t="e">
        <f t="shared" si="7"/>
        <v>#DIV/0!</v>
      </c>
      <c r="X39" s="87">
        <f t="shared" si="8"/>
        <v>0</v>
      </c>
      <c r="Y39" s="87">
        <f t="shared" si="3"/>
        <v>0</v>
      </c>
    </row>
    <row r="40" spans="1:25" ht="17.100000000000001" customHeight="1" x14ac:dyDescent="0.25">
      <c r="A40" s="32" t="s">
        <v>48</v>
      </c>
      <c r="B40" s="26">
        <f>فروردین!C40+اردیبهشت!C40+خرداد!C40+تیر!C40+مرداد!C40+شهریور!C40+مهر!C40+آبان!C40+آذر!C40+دی!C40+بهمن!C40+اسفند!C40</f>
        <v>0</v>
      </c>
      <c r="C40" s="26">
        <f>فروردین!D40+اردیبهشت!D40+خرداد!D40+تیر!D40+مرداد!D40+شهریور!D40+مهر!D40+آبان!D40+آذر!D40+دی!D40+بهمن!D40+اسفند!D40</f>
        <v>0</v>
      </c>
      <c r="D40" s="26">
        <f>فروردین!E40+اردیبهشت!E40+خرداد!E40+تیر!E40+مرداد!E40+شهریور!E40+مهر!E40+آبان!E40+آذر!E40+دی!E40+بهمن!E40+اسفند!E40</f>
        <v>0</v>
      </c>
      <c r="E40" s="26">
        <f>فروردین!F40+اردیبهشت!F40+خرداد!F40+تیر!F40+مرداد!F40+شهریور!F40+مهر!F40+آبان!F40+آذر!F40+دی!F40+بهمن!F40+اسفند!F40</f>
        <v>0</v>
      </c>
      <c r="F40" s="26">
        <f>فروردین!G40+اردیبهشت!G40+خرداد!G40+تیر!G40+مرداد!G40+شهریور!G40+مهر!G40+آبان!G40+آذر!G40+دی!G40+بهمن!G40+اسفند!G40</f>
        <v>0</v>
      </c>
      <c r="G40" s="26">
        <f>فروردین!H40+اردیبهشت!H40+خرداد!H40+تیر!H40+مرداد!H40+شهریور!H40+مهر!H40+آبان!H40+آذر!H40+دی!H40+بهمن!H40+اسفند!H40</f>
        <v>0</v>
      </c>
      <c r="H40" s="26">
        <f>فروردین!I40+اردیبهشت!I40+خرداد!I40+تیر!I40+مرداد!I40+شهریور!I40+مهر!I40+آبان!I40+آذر!I40+دی!I40+بهمن!I40+اسفند!I40</f>
        <v>0</v>
      </c>
      <c r="I40" s="26">
        <f>فروردین!J40+اردیبهشت!J40+خرداد!J40+تیر!J40+مرداد!J40+شهریور!J40+مهر!J40+آبان!J40+آذر!J40+دی!J40+بهمن!J40+اسفند!J40</f>
        <v>0</v>
      </c>
      <c r="J40" s="26">
        <f>فروردین!K40+اردیبهشت!K40+خرداد!K40+تیر!K40+مرداد!K40+شهریور!K40+مهر!K40+آبان!K40+آذر!K40+دی!K40+بهمن!K40+اسفند!K40</f>
        <v>0</v>
      </c>
      <c r="K40" s="26">
        <f>فروردین!L40+اردیبهشت!L40+خرداد!L40+تیر!L40+مرداد!L40+شهریور!L40+مهر!L40+آبان!L40+آذر!L40+دی!L40+بهمن!L40+اسفند!L40</f>
        <v>0</v>
      </c>
      <c r="L40" s="26">
        <f>فروردین!M40+اردیبهشت!M40+خرداد!M40+تیر!M40+مرداد!M40+شهریور!M40+مهر!M40+آبان!M40+آذر!M40+دی!M40+بهمن!M40+اسفند!M40</f>
        <v>0</v>
      </c>
      <c r="M40" s="26">
        <f>فروردین!N40+اردیبهشت!N40+خرداد!N40+تیر!N40+مرداد!N40+شهریور!N40+مهر!N40+آبان!N40+آذر!N40+دی!N40+بهمن!N40+اسفند!N40</f>
        <v>0</v>
      </c>
      <c r="N40" s="26">
        <f>فروردین!O40+اردیبهشت!O40+خرداد!O40+تیر!O40+مرداد!O40+شهریور!O40+مهر!O40+آبان!O40+آذر!O40+دی!O40+بهمن!O40+اسفند!O40</f>
        <v>0</v>
      </c>
      <c r="O40" s="26">
        <f>فروردین!P40+اردیبهشت!P40+خرداد!P40+تیر!P40+مرداد!P40+شهریور!P40+مهر!P40+آبان!P40+آذر!P40+دی!P40+بهمن!P40+اسفند!P40</f>
        <v>0</v>
      </c>
      <c r="P40" s="26">
        <f>فروردین!Q40+اردیبهشت!Q40+خرداد!Q40+تیر!Q40+مرداد!Q40+شهریور!Q40+مهر!Q40+آبان!Q40+آذر!Q40+دی!Q40+بهمن!Q40+اسفند!Q40</f>
        <v>0</v>
      </c>
      <c r="Q40" s="47" t="e">
        <f t="shared" si="4"/>
        <v>#DIV/0!</v>
      </c>
      <c r="R40" s="47" t="e">
        <f t="shared" si="5"/>
        <v>#DIV/0!</v>
      </c>
      <c r="S40" s="47" t="e">
        <f t="shared" ref="S40:S74" si="9">N40/B40</f>
        <v>#DIV/0!</v>
      </c>
      <c r="T40" s="47" t="e">
        <f t="shared" si="6"/>
        <v>#DIV/0!</v>
      </c>
      <c r="U40" s="47" t="e">
        <f t="shared" ref="U40:U74" si="10">(D40+E40+F40)/B40</f>
        <v>#DIV/0!</v>
      </c>
      <c r="V40" s="47" t="e">
        <f t="shared" ref="V40:V74" si="11">(K40*100)/(G40+H40+I40+K40)</f>
        <v>#DIV/0!</v>
      </c>
      <c r="W40" s="48" t="e">
        <f t="shared" si="7"/>
        <v>#DIV/0!</v>
      </c>
      <c r="X40" s="87">
        <f t="shared" si="8"/>
        <v>0</v>
      </c>
      <c r="Y40" s="87">
        <f t="shared" ref="Y40:Y75" si="12">I40+H40+G40</f>
        <v>0</v>
      </c>
    </row>
    <row r="41" spans="1:25" ht="17.100000000000001" customHeight="1" x14ac:dyDescent="0.25">
      <c r="A41" s="32" t="s">
        <v>61</v>
      </c>
      <c r="B41" s="26">
        <f>فروردین!C41+اردیبهشت!C41+خرداد!C41+تیر!C41+مرداد!C41+شهریور!C41+مهر!C41+آبان!C41+آذر!C41+دی!C41+بهمن!C41+اسفند!C41</f>
        <v>0</v>
      </c>
      <c r="C41" s="26">
        <f>فروردین!D41+اردیبهشت!D41+خرداد!D41+تیر!D41+مرداد!D41+شهریور!D41+مهر!D41+آبان!D41+آذر!D41+دی!D41+بهمن!D41+اسفند!D41</f>
        <v>0</v>
      </c>
      <c r="D41" s="26">
        <f>فروردین!E41+اردیبهشت!E41+خرداد!E41+تیر!E41+مرداد!E41+شهریور!E41+مهر!E41+آبان!E41+آذر!E41+دی!E41+بهمن!E41+اسفند!E41</f>
        <v>0</v>
      </c>
      <c r="E41" s="26">
        <f>فروردین!F41+اردیبهشت!F41+خرداد!F41+تیر!F41+مرداد!F41+شهریور!F41+مهر!F41+آبان!F41+آذر!F41+دی!F41+بهمن!F41+اسفند!F41</f>
        <v>0</v>
      </c>
      <c r="F41" s="26">
        <f>فروردین!G41+اردیبهشت!G41+خرداد!G41+تیر!G41+مرداد!G41+شهریور!G41+مهر!G41+آبان!G41+آذر!G41+دی!G41+بهمن!G41+اسفند!G41</f>
        <v>0</v>
      </c>
      <c r="G41" s="26">
        <f>فروردین!H41+اردیبهشت!H41+خرداد!H41+تیر!H41+مرداد!H41+شهریور!H41+مهر!H41+آبان!H41+آذر!H41+دی!H41+بهمن!H41+اسفند!H41</f>
        <v>0</v>
      </c>
      <c r="H41" s="26">
        <f>فروردین!I41+اردیبهشت!I41+خرداد!I41+تیر!I41+مرداد!I41+شهریور!I41+مهر!I41+آبان!I41+آذر!I41+دی!I41+بهمن!I41+اسفند!I41</f>
        <v>0</v>
      </c>
      <c r="I41" s="26">
        <f>فروردین!J41+اردیبهشت!J41+خرداد!J41+تیر!J41+مرداد!J41+شهریور!J41+مهر!J41+آبان!J41+آذر!J41+دی!J41+بهمن!J41+اسفند!J41</f>
        <v>0</v>
      </c>
      <c r="J41" s="26">
        <f>فروردین!K41+اردیبهشت!K41+خرداد!K41+تیر!K41+مرداد!K41+شهریور!K41+مهر!K41+آبان!K41+آذر!K41+دی!K41+بهمن!K41+اسفند!K41</f>
        <v>0</v>
      </c>
      <c r="K41" s="26">
        <f>فروردین!L41+اردیبهشت!L41+خرداد!L41+تیر!L41+مرداد!L41+شهریور!L41+مهر!L41+آبان!L41+آذر!L41+دی!L41+بهمن!L41+اسفند!L41</f>
        <v>0</v>
      </c>
      <c r="L41" s="26">
        <f>فروردین!M41+اردیبهشت!M41+خرداد!M41+تیر!M41+مرداد!M41+شهریور!M41+مهر!M41+آبان!M41+آذر!M41+دی!M41+بهمن!M41+اسفند!M41</f>
        <v>0</v>
      </c>
      <c r="M41" s="26">
        <f>فروردین!N41+اردیبهشت!N41+خرداد!N41+تیر!N41+مرداد!N41+شهریور!N41+مهر!N41+آبان!N41+آذر!N41+دی!N41+بهمن!N41+اسفند!N41</f>
        <v>0</v>
      </c>
      <c r="N41" s="26">
        <f>فروردین!O41+اردیبهشت!O41+خرداد!O41+تیر!O41+مرداد!O41+شهریور!O41+مهر!O41+آبان!O41+آذر!O41+دی!O41+بهمن!O41+اسفند!O41</f>
        <v>0</v>
      </c>
      <c r="O41" s="26">
        <f>فروردین!P41+اردیبهشت!P41+خرداد!P41+تیر!P41+مرداد!P41+شهریور!P41+مهر!P41+آبان!P41+آذر!P41+دی!P41+بهمن!P41+اسفند!P41</f>
        <v>0</v>
      </c>
      <c r="P41" s="26">
        <f>فروردین!Q41+اردیبهشت!Q41+خرداد!Q41+تیر!Q41+مرداد!Q41+شهریور!Q41+مهر!Q41+آبان!Q41+آذر!Q41+دی!Q41+بهمن!Q41+اسفند!Q41</f>
        <v>0</v>
      </c>
      <c r="Q41" s="47" t="e">
        <f t="shared" si="4"/>
        <v>#DIV/0!</v>
      </c>
      <c r="R41" s="47" t="e">
        <f t="shared" si="5"/>
        <v>#DIV/0!</v>
      </c>
      <c r="S41" s="47" t="e">
        <f t="shared" si="9"/>
        <v>#DIV/0!</v>
      </c>
      <c r="T41" s="47" t="e">
        <f t="shared" si="6"/>
        <v>#DIV/0!</v>
      </c>
      <c r="U41" s="47" t="e">
        <f t="shared" si="10"/>
        <v>#DIV/0!</v>
      </c>
      <c r="V41" s="47" t="e">
        <f t="shared" si="11"/>
        <v>#DIV/0!</v>
      </c>
      <c r="W41" s="48" t="e">
        <f t="shared" si="7"/>
        <v>#DIV/0!</v>
      </c>
      <c r="X41" s="87">
        <f t="shared" si="8"/>
        <v>0</v>
      </c>
      <c r="Y41" s="87">
        <f t="shared" si="12"/>
        <v>0</v>
      </c>
    </row>
    <row r="42" spans="1:25" ht="17.100000000000001" customHeight="1" x14ac:dyDescent="0.25">
      <c r="A42" s="32" t="s">
        <v>64</v>
      </c>
      <c r="B42" s="26">
        <f>فروردین!C42+اردیبهشت!C42+خرداد!C42+تیر!C42+مرداد!C42+شهریور!C42+مهر!C42+آبان!C42+آذر!C42+دی!C42+بهمن!C42+اسفند!C42</f>
        <v>0</v>
      </c>
      <c r="C42" s="26">
        <f>فروردین!D42+اردیبهشت!D42+خرداد!D42+تیر!D42+مرداد!D42+شهریور!D42+مهر!D42+آبان!D42+آذر!D42+دی!D42+بهمن!D42+اسفند!D42</f>
        <v>0</v>
      </c>
      <c r="D42" s="26">
        <f>فروردین!E42+اردیبهشت!E42+خرداد!E42+تیر!E42+مرداد!E42+شهریور!E42+مهر!E42+آبان!E42+آذر!E42+دی!E42+بهمن!E42+اسفند!E42</f>
        <v>0</v>
      </c>
      <c r="E42" s="26">
        <f>فروردین!F42+اردیبهشت!F42+خرداد!F42+تیر!F42+مرداد!F42+شهریور!F42+مهر!F42+آبان!F42+آذر!F42+دی!F42+بهمن!F42+اسفند!F42</f>
        <v>0</v>
      </c>
      <c r="F42" s="26">
        <f>فروردین!G42+اردیبهشت!G42+خرداد!G42+تیر!G42+مرداد!G42+شهریور!G42+مهر!G42+آبان!G42+آذر!G42+دی!G42+بهمن!G42+اسفند!G42</f>
        <v>0</v>
      </c>
      <c r="G42" s="26">
        <f>فروردین!H42+اردیبهشت!H42+خرداد!H42+تیر!H42+مرداد!H42+شهریور!H42+مهر!H42+آبان!H42+آذر!H42+دی!H42+بهمن!H42+اسفند!H42</f>
        <v>0</v>
      </c>
      <c r="H42" s="26">
        <f>فروردین!I42+اردیبهشت!I42+خرداد!I42+تیر!I42+مرداد!I42+شهریور!I42+مهر!I42+آبان!I42+آذر!I42+دی!I42+بهمن!I42+اسفند!I42</f>
        <v>0</v>
      </c>
      <c r="I42" s="26">
        <f>فروردین!J42+اردیبهشت!J42+خرداد!J42+تیر!J42+مرداد!J42+شهریور!J42+مهر!J42+آبان!J42+آذر!J42+دی!J42+بهمن!J42+اسفند!J42</f>
        <v>0</v>
      </c>
      <c r="J42" s="26">
        <f>فروردین!K42+اردیبهشت!K42+خرداد!K42+تیر!K42+مرداد!K42+شهریور!K42+مهر!K42+آبان!K42+آذر!K42+دی!K42+بهمن!K42+اسفند!K42</f>
        <v>0</v>
      </c>
      <c r="K42" s="26">
        <f>فروردین!L42+اردیبهشت!L42+خرداد!L42+تیر!L42+مرداد!L42+شهریور!L42+مهر!L42+آبان!L42+آذر!L42+دی!L42+بهمن!L42+اسفند!L42</f>
        <v>0</v>
      </c>
      <c r="L42" s="26">
        <f>فروردین!M42+اردیبهشت!M42+خرداد!M42+تیر!M42+مرداد!M42+شهریور!M42+مهر!M42+آبان!M42+آذر!M42+دی!M42+بهمن!M42+اسفند!M42</f>
        <v>0</v>
      </c>
      <c r="M42" s="26">
        <f>فروردین!N42+اردیبهشت!N42+خرداد!N42+تیر!N42+مرداد!N42+شهریور!N42+مهر!N42+آبان!N42+آذر!N42+دی!N42+بهمن!N42+اسفند!N42</f>
        <v>0</v>
      </c>
      <c r="N42" s="26">
        <f>فروردین!O42+اردیبهشت!O42+خرداد!O42+تیر!O42+مرداد!O42+شهریور!O42+مهر!O42+آبان!O42+آذر!O42+دی!O42+بهمن!O42+اسفند!O42</f>
        <v>0</v>
      </c>
      <c r="O42" s="26">
        <f>فروردین!P42+اردیبهشت!P42+خرداد!P42+تیر!P42+مرداد!P42+شهریور!P42+مهر!P42+آبان!P42+آذر!P42+دی!P42+بهمن!P42+اسفند!P42</f>
        <v>0</v>
      </c>
      <c r="P42" s="26">
        <f>فروردین!Q42+اردیبهشت!Q42+خرداد!Q42+تیر!Q42+مرداد!Q42+شهریور!Q42+مهر!Q42+آبان!Q42+آذر!Q42+دی!Q42+بهمن!Q42+اسفند!Q42</f>
        <v>0</v>
      </c>
      <c r="Q42" s="47" t="e">
        <f t="shared" si="4"/>
        <v>#DIV/0!</v>
      </c>
      <c r="R42" s="47" t="e">
        <f t="shared" si="5"/>
        <v>#DIV/0!</v>
      </c>
      <c r="S42" s="47" t="e">
        <f t="shared" si="9"/>
        <v>#DIV/0!</v>
      </c>
      <c r="T42" s="47" t="e">
        <f t="shared" si="6"/>
        <v>#DIV/0!</v>
      </c>
      <c r="U42" s="47" t="e">
        <f t="shared" si="10"/>
        <v>#DIV/0!</v>
      </c>
      <c r="V42" s="47" t="e">
        <f t="shared" si="11"/>
        <v>#DIV/0!</v>
      </c>
      <c r="W42" s="48" t="e">
        <f t="shared" si="7"/>
        <v>#DIV/0!</v>
      </c>
      <c r="X42" s="87">
        <f t="shared" si="8"/>
        <v>0</v>
      </c>
      <c r="Y42" s="87">
        <f t="shared" si="12"/>
        <v>0</v>
      </c>
    </row>
    <row r="43" spans="1:25" ht="17.100000000000001" customHeight="1" x14ac:dyDescent="0.25">
      <c r="A43" s="32" t="s">
        <v>62</v>
      </c>
      <c r="B43" s="26">
        <f>فروردین!C43+اردیبهشت!C43+خرداد!C43+تیر!C43+مرداد!C43+شهریور!C43+مهر!C43+آبان!C43+آذر!C43+دی!C43+بهمن!C43+اسفند!C43</f>
        <v>0</v>
      </c>
      <c r="C43" s="26">
        <f>فروردین!D43+اردیبهشت!D43+خرداد!D43+تیر!D43+مرداد!D43+شهریور!D43+مهر!D43+آبان!D43+آذر!D43+دی!D43+بهمن!D43+اسفند!D43</f>
        <v>0</v>
      </c>
      <c r="D43" s="26">
        <f>فروردین!E43+اردیبهشت!E43+خرداد!E43+تیر!E43+مرداد!E43+شهریور!E43+مهر!E43+آبان!E43+آذر!E43+دی!E43+بهمن!E43+اسفند!E43</f>
        <v>0</v>
      </c>
      <c r="E43" s="26">
        <f>فروردین!F43+اردیبهشت!F43+خرداد!F43+تیر!F43+مرداد!F43+شهریور!F43+مهر!F43+آبان!F43+آذر!F43+دی!F43+بهمن!F43+اسفند!F43</f>
        <v>0</v>
      </c>
      <c r="F43" s="26">
        <f>فروردین!G43+اردیبهشت!G43+خرداد!G43+تیر!G43+مرداد!G43+شهریور!G43+مهر!G43+آبان!G43+آذر!G43+دی!G43+بهمن!G43+اسفند!G43</f>
        <v>0</v>
      </c>
      <c r="G43" s="26">
        <f>فروردین!H43+اردیبهشت!H43+خرداد!H43+تیر!H43+مرداد!H43+شهریور!H43+مهر!H43+آبان!H43+آذر!H43+دی!H43+بهمن!H43+اسفند!H43</f>
        <v>0</v>
      </c>
      <c r="H43" s="26">
        <f>فروردین!I43+اردیبهشت!I43+خرداد!I43+تیر!I43+مرداد!I43+شهریور!I43+مهر!I43+آبان!I43+آذر!I43+دی!I43+بهمن!I43+اسفند!I43</f>
        <v>0</v>
      </c>
      <c r="I43" s="26">
        <f>فروردین!J43+اردیبهشت!J43+خرداد!J43+تیر!J43+مرداد!J43+شهریور!J43+مهر!J43+آبان!J43+آذر!J43+دی!J43+بهمن!J43+اسفند!J43</f>
        <v>0</v>
      </c>
      <c r="J43" s="26">
        <f>فروردین!K43+اردیبهشت!K43+خرداد!K43+تیر!K43+مرداد!K43+شهریور!K43+مهر!K43+آبان!K43+آذر!K43+دی!K43+بهمن!K43+اسفند!K43</f>
        <v>0</v>
      </c>
      <c r="K43" s="26">
        <f>فروردین!L43+اردیبهشت!L43+خرداد!L43+تیر!L43+مرداد!L43+شهریور!L43+مهر!L43+آبان!L43+آذر!L43+دی!L43+بهمن!L43+اسفند!L43</f>
        <v>0</v>
      </c>
      <c r="L43" s="26">
        <f>فروردین!M43+اردیبهشت!M43+خرداد!M43+تیر!M43+مرداد!M43+شهریور!M43+مهر!M43+آبان!M43+آذر!M43+دی!M43+بهمن!M43+اسفند!M43</f>
        <v>0</v>
      </c>
      <c r="M43" s="26">
        <f>فروردین!N43+اردیبهشت!N43+خرداد!N43+تیر!N43+مرداد!N43+شهریور!N43+مهر!N43+آبان!N43+آذر!N43+دی!N43+بهمن!N43+اسفند!N43</f>
        <v>0</v>
      </c>
      <c r="N43" s="26">
        <f>فروردین!O43+اردیبهشت!O43+خرداد!O43+تیر!O43+مرداد!O43+شهریور!O43+مهر!O43+آبان!O43+آذر!O43+دی!O43+بهمن!O43+اسفند!O43</f>
        <v>0</v>
      </c>
      <c r="O43" s="26">
        <f>فروردین!P43+اردیبهشت!P43+خرداد!P43+تیر!P43+مرداد!P43+شهریور!P43+مهر!P43+آبان!P43+آذر!P43+دی!P43+بهمن!P43+اسفند!P43</f>
        <v>0</v>
      </c>
      <c r="P43" s="26">
        <f>فروردین!Q43+اردیبهشت!Q43+خرداد!Q43+تیر!Q43+مرداد!Q43+شهریور!Q43+مهر!Q43+آبان!Q43+آذر!Q43+دی!Q43+بهمن!Q43+اسفند!Q43</f>
        <v>0</v>
      </c>
      <c r="Q43" s="47" t="e">
        <f t="shared" si="4"/>
        <v>#DIV/0!</v>
      </c>
      <c r="R43" s="47" t="e">
        <f t="shared" si="5"/>
        <v>#DIV/0!</v>
      </c>
      <c r="S43" s="47" t="e">
        <f t="shared" si="9"/>
        <v>#DIV/0!</v>
      </c>
      <c r="T43" s="47" t="e">
        <f t="shared" si="6"/>
        <v>#DIV/0!</v>
      </c>
      <c r="U43" s="47" t="e">
        <f t="shared" si="10"/>
        <v>#DIV/0!</v>
      </c>
      <c r="V43" s="47" t="e">
        <f t="shared" si="11"/>
        <v>#DIV/0!</v>
      </c>
      <c r="W43" s="48" t="e">
        <f t="shared" si="7"/>
        <v>#DIV/0!</v>
      </c>
      <c r="X43" s="87">
        <f t="shared" si="8"/>
        <v>0</v>
      </c>
      <c r="Y43" s="87">
        <f t="shared" si="12"/>
        <v>0</v>
      </c>
    </row>
    <row r="44" spans="1:25" ht="17.100000000000001" customHeight="1" x14ac:dyDescent="0.25">
      <c r="A44" s="32" t="s">
        <v>63</v>
      </c>
      <c r="B44" s="26">
        <f>فروردین!C44+اردیبهشت!C44+خرداد!C44+تیر!C44+مرداد!C44+شهریور!C44+مهر!C44+آبان!C44+آذر!C44+دی!C44+بهمن!C44+اسفند!C44</f>
        <v>0</v>
      </c>
      <c r="C44" s="26">
        <f>فروردین!D44+اردیبهشت!D44+خرداد!D44+تیر!D44+مرداد!D44+شهریور!D44+مهر!D44+آبان!D44+آذر!D44+دی!D44+بهمن!D44+اسفند!D44</f>
        <v>0</v>
      </c>
      <c r="D44" s="26">
        <f>فروردین!E44+اردیبهشت!E44+خرداد!E44+تیر!E44+مرداد!E44+شهریور!E44+مهر!E44+آبان!E44+آذر!E44+دی!E44+بهمن!E44+اسفند!E44</f>
        <v>0</v>
      </c>
      <c r="E44" s="26">
        <f>فروردین!F44+اردیبهشت!F44+خرداد!F44+تیر!F44+مرداد!F44+شهریور!F44+مهر!F44+آبان!F44+آذر!F44+دی!F44+بهمن!F44+اسفند!F44</f>
        <v>0</v>
      </c>
      <c r="F44" s="26">
        <f>فروردین!G44+اردیبهشت!G44+خرداد!G44+تیر!G44+مرداد!G44+شهریور!G44+مهر!G44+آبان!G44+آذر!G44+دی!G44+بهمن!G44+اسفند!G44</f>
        <v>0</v>
      </c>
      <c r="G44" s="26">
        <f>فروردین!H44+اردیبهشت!H44+خرداد!H44+تیر!H44+مرداد!H44+شهریور!H44+مهر!H44+آبان!H44+آذر!H44+دی!H44+بهمن!H44+اسفند!H44</f>
        <v>0</v>
      </c>
      <c r="H44" s="26">
        <f>فروردین!I44+اردیبهشت!I44+خرداد!I44+تیر!I44+مرداد!I44+شهریور!I44+مهر!I44+آبان!I44+آذر!I44+دی!I44+بهمن!I44+اسفند!I44</f>
        <v>0</v>
      </c>
      <c r="I44" s="26">
        <f>فروردین!J44+اردیبهشت!J44+خرداد!J44+تیر!J44+مرداد!J44+شهریور!J44+مهر!J44+آبان!J44+آذر!J44+دی!J44+بهمن!J44+اسفند!J44</f>
        <v>0</v>
      </c>
      <c r="J44" s="26">
        <f>فروردین!K44+اردیبهشت!K44+خرداد!K44+تیر!K44+مرداد!K44+شهریور!K44+مهر!K44+آبان!K44+آذر!K44+دی!K44+بهمن!K44+اسفند!K44</f>
        <v>0</v>
      </c>
      <c r="K44" s="26">
        <f>فروردین!L44+اردیبهشت!L44+خرداد!L44+تیر!L44+مرداد!L44+شهریور!L44+مهر!L44+آبان!L44+آذر!L44+دی!L44+بهمن!L44+اسفند!L44</f>
        <v>0</v>
      </c>
      <c r="L44" s="26">
        <f>فروردین!M44+اردیبهشت!M44+خرداد!M44+تیر!M44+مرداد!M44+شهریور!M44+مهر!M44+آبان!M44+آذر!M44+دی!M44+بهمن!M44+اسفند!M44</f>
        <v>0</v>
      </c>
      <c r="M44" s="26">
        <f>فروردین!N44+اردیبهشت!N44+خرداد!N44+تیر!N44+مرداد!N44+شهریور!N44+مهر!N44+آبان!N44+آذر!N44+دی!N44+بهمن!N44+اسفند!N44</f>
        <v>0</v>
      </c>
      <c r="N44" s="26">
        <f>فروردین!O44+اردیبهشت!O44+خرداد!O44+تیر!O44+مرداد!O44+شهریور!O44+مهر!O44+آبان!O44+آذر!O44+دی!O44+بهمن!O44+اسفند!O44</f>
        <v>0</v>
      </c>
      <c r="O44" s="26">
        <f>فروردین!P44+اردیبهشت!P44+خرداد!P44+تیر!P44+مرداد!P44+شهریور!P44+مهر!P44+آبان!P44+آذر!P44+دی!P44+بهمن!P44+اسفند!P44</f>
        <v>0</v>
      </c>
      <c r="P44" s="26">
        <f>فروردین!Q44+اردیبهشت!Q44+خرداد!Q44+تیر!Q44+مرداد!Q44+شهریور!Q44+مهر!Q44+آبان!Q44+آذر!Q44+دی!Q44+بهمن!Q44+اسفند!Q44</f>
        <v>0</v>
      </c>
      <c r="Q44" s="47" t="e">
        <f t="shared" si="4"/>
        <v>#DIV/0!</v>
      </c>
      <c r="R44" s="47" t="e">
        <f t="shared" si="5"/>
        <v>#DIV/0!</v>
      </c>
      <c r="S44" s="47" t="e">
        <f t="shared" si="9"/>
        <v>#DIV/0!</v>
      </c>
      <c r="T44" s="47" t="e">
        <f t="shared" si="6"/>
        <v>#DIV/0!</v>
      </c>
      <c r="U44" s="47" t="e">
        <f t="shared" si="10"/>
        <v>#DIV/0!</v>
      </c>
      <c r="V44" s="47" t="e">
        <f t="shared" si="11"/>
        <v>#DIV/0!</v>
      </c>
      <c r="W44" s="48" t="e">
        <f t="shared" si="7"/>
        <v>#DIV/0!</v>
      </c>
      <c r="X44" s="87">
        <f t="shared" si="8"/>
        <v>0</v>
      </c>
      <c r="Y44" s="87">
        <f t="shared" si="12"/>
        <v>0</v>
      </c>
    </row>
    <row r="45" spans="1:25" ht="17.100000000000001" customHeight="1" x14ac:dyDescent="0.25">
      <c r="A45" s="32" t="s">
        <v>65</v>
      </c>
      <c r="B45" s="26">
        <f>فروردین!C45+اردیبهشت!C45+خرداد!C45+تیر!C45+مرداد!C45+شهریور!C45+مهر!C45+آبان!C45+آذر!C45+دی!C45+بهمن!C45+اسفند!C45</f>
        <v>0</v>
      </c>
      <c r="C45" s="26">
        <f>فروردین!D45+اردیبهشت!D45+خرداد!D45+تیر!D45+مرداد!D45+شهریور!D45+مهر!D45+آبان!D45+آذر!D45+دی!D45+بهمن!D45+اسفند!D45</f>
        <v>0</v>
      </c>
      <c r="D45" s="26">
        <f>فروردین!E45+اردیبهشت!E45+خرداد!E45+تیر!E45+مرداد!E45+شهریور!E45+مهر!E45+آبان!E45+آذر!E45+دی!E45+بهمن!E45+اسفند!E45</f>
        <v>0</v>
      </c>
      <c r="E45" s="26">
        <f>فروردین!F45+اردیبهشت!F45+خرداد!F45+تیر!F45+مرداد!F45+شهریور!F45+مهر!F45+آبان!F45+آذر!F45+دی!F45+بهمن!F45+اسفند!F45</f>
        <v>0</v>
      </c>
      <c r="F45" s="26">
        <f>فروردین!G45+اردیبهشت!G45+خرداد!G45+تیر!G45+مرداد!G45+شهریور!G45+مهر!G45+آبان!G45+آذر!G45+دی!G45+بهمن!G45+اسفند!G45</f>
        <v>0</v>
      </c>
      <c r="G45" s="26">
        <f>فروردین!H45+اردیبهشت!H45+خرداد!H45+تیر!H45+مرداد!H45+شهریور!H45+مهر!H45+آبان!H45+آذر!H45+دی!H45+بهمن!H45+اسفند!H45</f>
        <v>0</v>
      </c>
      <c r="H45" s="26">
        <f>فروردین!I45+اردیبهشت!I45+خرداد!I45+تیر!I45+مرداد!I45+شهریور!I45+مهر!I45+آبان!I45+آذر!I45+دی!I45+بهمن!I45+اسفند!I45</f>
        <v>0</v>
      </c>
      <c r="I45" s="26">
        <f>فروردین!J45+اردیبهشت!J45+خرداد!J45+تیر!J45+مرداد!J45+شهریور!J45+مهر!J45+آبان!J45+آذر!J45+دی!J45+بهمن!J45+اسفند!J45</f>
        <v>0</v>
      </c>
      <c r="J45" s="26">
        <f>فروردین!K45+اردیبهشت!K45+خرداد!K45+تیر!K45+مرداد!K45+شهریور!K45+مهر!K45+آبان!K45+آذر!K45+دی!K45+بهمن!K45+اسفند!K45</f>
        <v>0</v>
      </c>
      <c r="K45" s="26">
        <f>فروردین!L45+اردیبهشت!L45+خرداد!L45+تیر!L45+مرداد!L45+شهریور!L45+مهر!L45+آبان!L45+آذر!L45+دی!L45+بهمن!L45+اسفند!L45</f>
        <v>0</v>
      </c>
      <c r="L45" s="26">
        <f>فروردین!M45+اردیبهشت!M45+خرداد!M45+تیر!M45+مرداد!M45+شهریور!M45+مهر!M45+آبان!M45+آذر!M45+دی!M45+بهمن!M45+اسفند!M45</f>
        <v>0</v>
      </c>
      <c r="M45" s="26">
        <f>فروردین!N45+اردیبهشت!N45+خرداد!N45+تیر!N45+مرداد!N45+شهریور!N45+مهر!N45+آبان!N45+آذر!N45+دی!N45+بهمن!N45+اسفند!N45</f>
        <v>0</v>
      </c>
      <c r="N45" s="26">
        <f>فروردین!O45+اردیبهشت!O45+خرداد!O45+تیر!O45+مرداد!O45+شهریور!O45+مهر!O45+آبان!O45+آذر!O45+دی!O45+بهمن!O45+اسفند!O45</f>
        <v>0</v>
      </c>
      <c r="O45" s="26">
        <f>فروردین!P45+اردیبهشت!P45+خرداد!P45+تیر!P45+مرداد!P45+شهریور!P45+مهر!P45+آبان!P45+آذر!P45+دی!P45+بهمن!P45+اسفند!P45</f>
        <v>0</v>
      </c>
      <c r="P45" s="26">
        <f>فروردین!Q45+اردیبهشت!Q45+خرداد!Q45+تیر!Q45+مرداد!Q45+شهریور!Q45+مهر!Q45+آبان!Q45+آذر!Q45+دی!Q45+بهمن!Q45+اسفند!Q45</f>
        <v>0</v>
      </c>
      <c r="Q45" s="47" t="e">
        <f t="shared" si="4"/>
        <v>#DIV/0!</v>
      </c>
      <c r="R45" s="47" t="e">
        <f t="shared" si="5"/>
        <v>#DIV/0!</v>
      </c>
      <c r="S45" s="47" t="e">
        <f t="shared" si="9"/>
        <v>#DIV/0!</v>
      </c>
      <c r="T45" s="47" t="e">
        <f t="shared" si="6"/>
        <v>#DIV/0!</v>
      </c>
      <c r="U45" s="47" t="e">
        <f t="shared" si="10"/>
        <v>#DIV/0!</v>
      </c>
      <c r="V45" s="47" t="e">
        <f t="shared" si="11"/>
        <v>#DIV/0!</v>
      </c>
      <c r="W45" s="48" t="e">
        <f t="shared" si="7"/>
        <v>#DIV/0!</v>
      </c>
      <c r="X45" s="87">
        <f t="shared" si="8"/>
        <v>0</v>
      </c>
      <c r="Y45" s="87">
        <f t="shared" si="12"/>
        <v>0</v>
      </c>
    </row>
    <row r="46" spans="1:25" ht="17.100000000000001" customHeight="1" x14ac:dyDescent="0.25">
      <c r="A46" s="32" t="s">
        <v>66</v>
      </c>
      <c r="B46" s="26">
        <f>فروردین!C46+اردیبهشت!C46+خرداد!C46+تیر!C46+مرداد!C46+شهریور!C46+مهر!C46+آبان!C46+آذر!C46+دی!C46+بهمن!C46+اسفند!C46</f>
        <v>0</v>
      </c>
      <c r="C46" s="26">
        <f>فروردین!D46+اردیبهشت!D46+خرداد!D46+تیر!D46+مرداد!D46+شهریور!D46+مهر!D46+آبان!D46+آذر!D46+دی!D46+بهمن!D46+اسفند!D46</f>
        <v>0</v>
      </c>
      <c r="D46" s="26">
        <f>فروردین!E46+اردیبهشت!E46+خرداد!E46+تیر!E46+مرداد!E46+شهریور!E46+مهر!E46+آبان!E46+آذر!E46+دی!E46+بهمن!E46+اسفند!E46</f>
        <v>0</v>
      </c>
      <c r="E46" s="26">
        <f>فروردین!F46+اردیبهشت!F46+خرداد!F46+تیر!F46+مرداد!F46+شهریور!F46+مهر!F46+آبان!F46+آذر!F46+دی!F46+بهمن!F46+اسفند!F46</f>
        <v>0</v>
      </c>
      <c r="F46" s="26">
        <f>فروردین!G46+اردیبهشت!G46+خرداد!G46+تیر!G46+مرداد!G46+شهریور!G46+مهر!G46+آبان!G46+آذر!G46+دی!G46+بهمن!G46+اسفند!G46</f>
        <v>0</v>
      </c>
      <c r="G46" s="26">
        <f>فروردین!H46+اردیبهشت!H46+خرداد!H46+تیر!H46+مرداد!H46+شهریور!H46+مهر!H46+آبان!H46+آذر!H46+دی!H46+بهمن!H46+اسفند!H46</f>
        <v>0</v>
      </c>
      <c r="H46" s="26">
        <f>فروردین!I46+اردیبهشت!I46+خرداد!I46+تیر!I46+مرداد!I46+شهریور!I46+مهر!I46+آبان!I46+آذر!I46+دی!I46+بهمن!I46+اسفند!I46</f>
        <v>0</v>
      </c>
      <c r="I46" s="26">
        <f>فروردین!J46+اردیبهشت!J46+خرداد!J46+تیر!J46+مرداد!J46+شهریور!J46+مهر!J46+آبان!J46+آذر!J46+دی!J46+بهمن!J46+اسفند!J46</f>
        <v>0</v>
      </c>
      <c r="J46" s="26">
        <f>فروردین!K46+اردیبهشت!K46+خرداد!K46+تیر!K46+مرداد!K46+شهریور!K46+مهر!K46+آبان!K46+آذر!K46+دی!K46+بهمن!K46+اسفند!K46</f>
        <v>0</v>
      </c>
      <c r="K46" s="26">
        <f>فروردین!L46+اردیبهشت!L46+خرداد!L46+تیر!L46+مرداد!L46+شهریور!L46+مهر!L46+آبان!L46+آذر!L46+دی!L46+بهمن!L46+اسفند!L46</f>
        <v>0</v>
      </c>
      <c r="L46" s="26">
        <f>فروردین!M46+اردیبهشت!M46+خرداد!M46+تیر!M46+مرداد!M46+شهریور!M46+مهر!M46+آبان!M46+آذر!M46+دی!M46+بهمن!M46+اسفند!M46</f>
        <v>0</v>
      </c>
      <c r="M46" s="26">
        <f>فروردین!N46+اردیبهشت!N46+خرداد!N46+تیر!N46+مرداد!N46+شهریور!N46+مهر!N46+آبان!N46+آذر!N46+دی!N46+بهمن!N46+اسفند!N46</f>
        <v>0</v>
      </c>
      <c r="N46" s="26">
        <f>فروردین!O46+اردیبهشت!O46+خرداد!O46+تیر!O46+مرداد!O46+شهریور!O46+مهر!O46+آبان!O46+آذر!O46+دی!O46+بهمن!O46+اسفند!O46</f>
        <v>0</v>
      </c>
      <c r="O46" s="26">
        <f>فروردین!P46+اردیبهشت!P46+خرداد!P46+تیر!P46+مرداد!P46+شهریور!P46+مهر!P46+آبان!P46+آذر!P46+دی!P46+بهمن!P46+اسفند!P46</f>
        <v>0</v>
      </c>
      <c r="P46" s="26">
        <f>فروردین!Q46+اردیبهشت!Q46+خرداد!Q46+تیر!Q46+مرداد!Q46+شهریور!Q46+مهر!Q46+آبان!Q46+آذر!Q46+دی!Q46+بهمن!Q46+اسفند!Q46</f>
        <v>0</v>
      </c>
      <c r="Q46" s="47" t="e">
        <f t="shared" si="4"/>
        <v>#DIV/0!</v>
      </c>
      <c r="R46" s="47" t="e">
        <f t="shared" si="5"/>
        <v>#DIV/0!</v>
      </c>
      <c r="S46" s="47" t="e">
        <f t="shared" si="9"/>
        <v>#DIV/0!</v>
      </c>
      <c r="T46" s="47" t="e">
        <f t="shared" si="6"/>
        <v>#DIV/0!</v>
      </c>
      <c r="U46" s="47" t="e">
        <f t="shared" si="10"/>
        <v>#DIV/0!</v>
      </c>
      <c r="V46" s="47" t="e">
        <f t="shared" si="11"/>
        <v>#DIV/0!</v>
      </c>
      <c r="W46" s="48" t="e">
        <f t="shared" si="7"/>
        <v>#DIV/0!</v>
      </c>
      <c r="X46" s="87">
        <f t="shared" si="8"/>
        <v>0</v>
      </c>
      <c r="Y46" s="87">
        <f t="shared" si="12"/>
        <v>0</v>
      </c>
    </row>
    <row r="47" spans="1:25" ht="17.100000000000001" customHeight="1" x14ac:dyDescent="0.25">
      <c r="A47" s="32" t="s">
        <v>67</v>
      </c>
      <c r="B47" s="26">
        <f>فروردین!C47+اردیبهشت!C47+خرداد!C47+تیر!C47+مرداد!C47+شهریور!C47+مهر!C47+آبان!C47+آذر!C47+دی!C47+بهمن!C47+اسفند!C47</f>
        <v>0</v>
      </c>
      <c r="C47" s="26">
        <f>فروردین!D47+اردیبهشت!D47+خرداد!D47+تیر!D47+مرداد!D47+شهریور!D47+مهر!D47+آبان!D47+آذر!D47+دی!D47+بهمن!D47+اسفند!D47</f>
        <v>0</v>
      </c>
      <c r="D47" s="26">
        <f>فروردین!E47+اردیبهشت!E47+خرداد!E47+تیر!E47+مرداد!E47+شهریور!E47+مهر!E47+آبان!E47+آذر!E47+دی!E47+بهمن!E47+اسفند!E47</f>
        <v>0</v>
      </c>
      <c r="E47" s="26">
        <f>فروردین!F47+اردیبهشت!F47+خرداد!F47+تیر!F47+مرداد!F47+شهریور!F47+مهر!F47+آبان!F47+آذر!F47+دی!F47+بهمن!F47+اسفند!F47</f>
        <v>0</v>
      </c>
      <c r="F47" s="26">
        <f>فروردین!G47+اردیبهشت!G47+خرداد!G47+تیر!G47+مرداد!G47+شهریور!G47+مهر!G47+آبان!G47+آذر!G47+دی!G47+بهمن!G47+اسفند!G47</f>
        <v>0</v>
      </c>
      <c r="G47" s="26">
        <f>فروردین!H47+اردیبهشت!H47+خرداد!H47+تیر!H47+مرداد!H47+شهریور!H47+مهر!H47+آبان!H47+آذر!H47+دی!H47+بهمن!H47+اسفند!H47</f>
        <v>0</v>
      </c>
      <c r="H47" s="26">
        <f>فروردین!I47+اردیبهشت!I47+خرداد!I47+تیر!I47+مرداد!I47+شهریور!I47+مهر!I47+آبان!I47+آذر!I47+دی!I47+بهمن!I47+اسفند!I47</f>
        <v>0</v>
      </c>
      <c r="I47" s="26">
        <f>فروردین!J47+اردیبهشت!J47+خرداد!J47+تیر!J47+مرداد!J47+شهریور!J47+مهر!J47+آبان!J47+آذر!J47+دی!J47+بهمن!J47+اسفند!J47</f>
        <v>0</v>
      </c>
      <c r="J47" s="26">
        <f>فروردین!K47+اردیبهشت!K47+خرداد!K47+تیر!K47+مرداد!K47+شهریور!K47+مهر!K47+آبان!K47+آذر!K47+دی!K47+بهمن!K47+اسفند!K47</f>
        <v>0</v>
      </c>
      <c r="K47" s="26">
        <f>فروردین!L47+اردیبهشت!L47+خرداد!L47+تیر!L47+مرداد!L47+شهریور!L47+مهر!L47+آبان!L47+آذر!L47+دی!L47+بهمن!L47+اسفند!L47</f>
        <v>0</v>
      </c>
      <c r="L47" s="26">
        <f>فروردین!M47+اردیبهشت!M47+خرداد!M47+تیر!M47+مرداد!M47+شهریور!M47+مهر!M47+آبان!M47+آذر!M47+دی!M47+بهمن!M47+اسفند!M47</f>
        <v>0</v>
      </c>
      <c r="M47" s="26">
        <f>فروردین!N47+اردیبهشت!N47+خرداد!N47+تیر!N47+مرداد!N47+شهریور!N47+مهر!N47+آبان!N47+آذر!N47+دی!N47+بهمن!N47+اسفند!N47</f>
        <v>0</v>
      </c>
      <c r="N47" s="26">
        <f>فروردین!O47+اردیبهشت!O47+خرداد!O47+تیر!O47+مرداد!O47+شهریور!O47+مهر!O47+آبان!O47+آذر!O47+دی!O47+بهمن!O47+اسفند!O47</f>
        <v>0</v>
      </c>
      <c r="O47" s="26">
        <f>فروردین!P47+اردیبهشت!P47+خرداد!P47+تیر!P47+مرداد!P47+شهریور!P47+مهر!P47+آبان!P47+آذر!P47+دی!P47+بهمن!P47+اسفند!P47</f>
        <v>0</v>
      </c>
      <c r="P47" s="26">
        <f>فروردین!Q47+اردیبهشت!Q47+خرداد!Q47+تیر!Q47+مرداد!Q47+شهریور!Q47+مهر!Q47+آبان!Q47+آذر!Q47+دی!Q47+بهمن!Q47+اسفند!Q47</f>
        <v>0</v>
      </c>
      <c r="Q47" s="47" t="e">
        <f t="shared" si="4"/>
        <v>#DIV/0!</v>
      </c>
      <c r="R47" s="47" t="e">
        <f t="shared" si="5"/>
        <v>#DIV/0!</v>
      </c>
      <c r="S47" s="47" t="e">
        <f t="shared" si="9"/>
        <v>#DIV/0!</v>
      </c>
      <c r="T47" s="47" t="e">
        <f t="shared" si="6"/>
        <v>#DIV/0!</v>
      </c>
      <c r="U47" s="47" t="e">
        <f t="shared" si="10"/>
        <v>#DIV/0!</v>
      </c>
      <c r="V47" s="47" t="e">
        <f t="shared" si="11"/>
        <v>#DIV/0!</v>
      </c>
      <c r="W47" s="48" t="e">
        <f t="shared" si="7"/>
        <v>#DIV/0!</v>
      </c>
      <c r="X47" s="87">
        <f t="shared" si="8"/>
        <v>0</v>
      </c>
      <c r="Y47" s="87">
        <f t="shared" si="12"/>
        <v>0</v>
      </c>
    </row>
    <row r="48" spans="1:25" ht="17.100000000000001" customHeight="1" x14ac:dyDescent="0.25">
      <c r="A48" s="32" t="s">
        <v>68</v>
      </c>
      <c r="B48" s="26">
        <f>فروردین!C48+اردیبهشت!C48+خرداد!C48+تیر!C48+مرداد!C48+شهریور!C48+مهر!C48+آبان!C48+آذر!C48+دی!C48+بهمن!C48+اسفند!C48</f>
        <v>0</v>
      </c>
      <c r="C48" s="26">
        <f>فروردین!D48+اردیبهشت!D48+خرداد!D48+تیر!D48+مرداد!D48+شهریور!D48+مهر!D48+آبان!D48+آذر!D48+دی!D48+بهمن!D48+اسفند!D48</f>
        <v>0</v>
      </c>
      <c r="D48" s="26">
        <f>فروردین!E48+اردیبهشت!E48+خرداد!E48+تیر!E48+مرداد!E48+شهریور!E48+مهر!E48+آبان!E48+آذر!E48+دی!E48+بهمن!E48+اسفند!E48</f>
        <v>0</v>
      </c>
      <c r="E48" s="26">
        <f>فروردین!F48+اردیبهشت!F48+خرداد!F48+تیر!F48+مرداد!F48+شهریور!F48+مهر!F48+آبان!F48+آذر!F48+دی!F48+بهمن!F48+اسفند!F48</f>
        <v>0</v>
      </c>
      <c r="F48" s="26">
        <f>فروردین!G48+اردیبهشت!G48+خرداد!G48+تیر!G48+مرداد!G48+شهریور!G48+مهر!G48+آبان!G48+آذر!G48+دی!G48+بهمن!G48+اسفند!G48</f>
        <v>0</v>
      </c>
      <c r="G48" s="26">
        <f>فروردین!H48+اردیبهشت!H48+خرداد!H48+تیر!H48+مرداد!H48+شهریور!H48+مهر!H48+آبان!H48+آذر!H48+دی!H48+بهمن!H48+اسفند!H48</f>
        <v>0</v>
      </c>
      <c r="H48" s="26">
        <f>فروردین!I48+اردیبهشت!I48+خرداد!I48+تیر!I48+مرداد!I48+شهریور!I48+مهر!I48+آبان!I48+آذر!I48+دی!I48+بهمن!I48+اسفند!I48</f>
        <v>0</v>
      </c>
      <c r="I48" s="26">
        <f>فروردین!J48+اردیبهشت!J48+خرداد!J48+تیر!J48+مرداد!J48+شهریور!J48+مهر!J48+آبان!J48+آذر!J48+دی!J48+بهمن!J48+اسفند!J48</f>
        <v>0</v>
      </c>
      <c r="J48" s="26">
        <f>فروردین!K48+اردیبهشت!K48+خرداد!K48+تیر!K48+مرداد!K48+شهریور!K48+مهر!K48+آبان!K48+آذر!K48+دی!K48+بهمن!K48+اسفند!K48</f>
        <v>0</v>
      </c>
      <c r="K48" s="26">
        <f>فروردین!L48+اردیبهشت!L48+خرداد!L48+تیر!L48+مرداد!L48+شهریور!L48+مهر!L48+آبان!L48+آذر!L48+دی!L48+بهمن!L48+اسفند!L48</f>
        <v>0</v>
      </c>
      <c r="L48" s="26">
        <f>فروردین!M48+اردیبهشت!M48+خرداد!M48+تیر!M48+مرداد!M48+شهریور!M48+مهر!M48+آبان!M48+آذر!M48+دی!M48+بهمن!M48+اسفند!M48</f>
        <v>0</v>
      </c>
      <c r="M48" s="26">
        <f>فروردین!N48+اردیبهشت!N48+خرداد!N48+تیر!N48+مرداد!N48+شهریور!N48+مهر!N48+آبان!N48+آذر!N48+دی!N48+بهمن!N48+اسفند!N48</f>
        <v>0</v>
      </c>
      <c r="N48" s="26">
        <f>فروردین!O48+اردیبهشت!O48+خرداد!O48+تیر!O48+مرداد!O48+شهریور!O48+مهر!O48+آبان!O48+آذر!O48+دی!O48+بهمن!O48+اسفند!O48</f>
        <v>0</v>
      </c>
      <c r="O48" s="26">
        <f>فروردین!P48+اردیبهشت!P48+خرداد!P48+تیر!P48+مرداد!P48+شهریور!P48+مهر!P48+آبان!P48+آذر!P48+دی!P48+بهمن!P48+اسفند!P48</f>
        <v>0</v>
      </c>
      <c r="P48" s="26">
        <f>فروردین!Q48+اردیبهشت!Q48+خرداد!Q48+تیر!Q48+مرداد!Q48+شهریور!Q48+مهر!Q48+آبان!Q48+آذر!Q48+دی!Q48+بهمن!Q48+اسفند!Q48</f>
        <v>0</v>
      </c>
      <c r="Q48" s="47" t="e">
        <f t="shared" si="4"/>
        <v>#DIV/0!</v>
      </c>
      <c r="R48" s="47" t="e">
        <f t="shared" si="5"/>
        <v>#DIV/0!</v>
      </c>
      <c r="S48" s="47" t="e">
        <f t="shared" si="9"/>
        <v>#DIV/0!</v>
      </c>
      <c r="T48" s="47" t="e">
        <f t="shared" si="6"/>
        <v>#DIV/0!</v>
      </c>
      <c r="U48" s="47" t="e">
        <f t="shared" si="10"/>
        <v>#DIV/0!</v>
      </c>
      <c r="V48" s="47" t="e">
        <f t="shared" si="11"/>
        <v>#DIV/0!</v>
      </c>
      <c r="W48" s="48" t="e">
        <f t="shared" si="7"/>
        <v>#DIV/0!</v>
      </c>
      <c r="X48" s="87">
        <f t="shared" si="8"/>
        <v>0</v>
      </c>
      <c r="Y48" s="87">
        <f t="shared" si="12"/>
        <v>0</v>
      </c>
    </row>
    <row r="49" spans="1:25" ht="17.100000000000001" customHeight="1" x14ac:dyDescent="0.25">
      <c r="A49" s="32" t="s">
        <v>69</v>
      </c>
      <c r="B49" s="26">
        <f>فروردین!C49+اردیبهشت!C49+خرداد!C49+تیر!C49+مرداد!C49+شهریور!C49+مهر!C49+آبان!C49+آذر!C49+دی!C49+بهمن!C49+اسفند!C49</f>
        <v>0</v>
      </c>
      <c r="C49" s="26">
        <f>فروردین!D49+اردیبهشت!D49+خرداد!D49+تیر!D49+مرداد!D49+شهریور!D49+مهر!D49+آبان!D49+آذر!D49+دی!D49+بهمن!D49+اسفند!D49</f>
        <v>0</v>
      </c>
      <c r="D49" s="26">
        <f>فروردین!E49+اردیبهشت!E49+خرداد!E49+تیر!E49+مرداد!E49+شهریور!E49+مهر!E49+آبان!E49+آذر!E49+دی!E49+بهمن!E49+اسفند!E49</f>
        <v>0</v>
      </c>
      <c r="E49" s="26">
        <f>فروردین!F49+اردیبهشت!F49+خرداد!F49+تیر!F49+مرداد!F49+شهریور!F49+مهر!F49+آبان!F49+آذر!F49+دی!F49+بهمن!F49+اسفند!F49</f>
        <v>0</v>
      </c>
      <c r="F49" s="26">
        <f>فروردین!G49+اردیبهشت!G49+خرداد!G49+تیر!G49+مرداد!G49+شهریور!G49+مهر!G49+آبان!G49+آذر!G49+دی!G49+بهمن!G49+اسفند!G49</f>
        <v>0</v>
      </c>
      <c r="G49" s="26">
        <f>فروردین!H49+اردیبهشت!H49+خرداد!H49+تیر!H49+مرداد!H49+شهریور!H49+مهر!H49+آبان!H49+آذر!H49+دی!H49+بهمن!H49+اسفند!H49</f>
        <v>0</v>
      </c>
      <c r="H49" s="26">
        <f>فروردین!I49+اردیبهشت!I49+خرداد!I49+تیر!I49+مرداد!I49+شهریور!I49+مهر!I49+آبان!I49+آذر!I49+دی!I49+بهمن!I49+اسفند!I49</f>
        <v>0</v>
      </c>
      <c r="I49" s="26">
        <f>فروردین!J49+اردیبهشت!J49+خرداد!J49+تیر!J49+مرداد!J49+شهریور!J49+مهر!J49+آبان!J49+آذر!J49+دی!J49+بهمن!J49+اسفند!J49</f>
        <v>0</v>
      </c>
      <c r="J49" s="26">
        <f>فروردین!K49+اردیبهشت!K49+خرداد!K49+تیر!K49+مرداد!K49+شهریور!K49+مهر!K49+آبان!K49+آذر!K49+دی!K49+بهمن!K49+اسفند!K49</f>
        <v>0</v>
      </c>
      <c r="K49" s="26">
        <f>فروردین!L49+اردیبهشت!L49+خرداد!L49+تیر!L49+مرداد!L49+شهریور!L49+مهر!L49+آبان!L49+آذر!L49+دی!L49+بهمن!L49+اسفند!L49</f>
        <v>0</v>
      </c>
      <c r="L49" s="26">
        <f>فروردین!M49+اردیبهشت!M49+خرداد!M49+تیر!M49+مرداد!M49+شهریور!M49+مهر!M49+آبان!M49+آذر!M49+دی!M49+بهمن!M49+اسفند!M49</f>
        <v>0</v>
      </c>
      <c r="M49" s="26">
        <f>فروردین!N49+اردیبهشت!N49+خرداد!N49+تیر!N49+مرداد!N49+شهریور!N49+مهر!N49+آبان!N49+آذر!N49+دی!N49+بهمن!N49+اسفند!N49</f>
        <v>0</v>
      </c>
      <c r="N49" s="26">
        <f>فروردین!O49+اردیبهشت!O49+خرداد!O49+تیر!O49+مرداد!O49+شهریور!O49+مهر!O49+آبان!O49+آذر!O49+دی!O49+بهمن!O49+اسفند!O49</f>
        <v>0</v>
      </c>
      <c r="O49" s="26">
        <f>فروردین!P49+اردیبهشت!P49+خرداد!P49+تیر!P49+مرداد!P49+شهریور!P49+مهر!P49+آبان!P49+آذر!P49+دی!P49+بهمن!P49+اسفند!P49</f>
        <v>0</v>
      </c>
      <c r="P49" s="26">
        <f>فروردین!Q49+اردیبهشت!Q49+خرداد!Q49+تیر!Q49+مرداد!Q49+شهریور!Q49+مهر!Q49+آبان!Q49+آذر!Q49+دی!Q49+بهمن!Q49+اسفند!Q49</f>
        <v>0</v>
      </c>
      <c r="Q49" s="47" t="e">
        <f t="shared" si="4"/>
        <v>#DIV/0!</v>
      </c>
      <c r="R49" s="47" t="e">
        <f t="shared" si="5"/>
        <v>#DIV/0!</v>
      </c>
      <c r="S49" s="47" t="e">
        <f t="shared" si="9"/>
        <v>#DIV/0!</v>
      </c>
      <c r="T49" s="47" t="e">
        <f t="shared" si="6"/>
        <v>#DIV/0!</v>
      </c>
      <c r="U49" s="47" t="e">
        <f t="shared" si="10"/>
        <v>#DIV/0!</v>
      </c>
      <c r="V49" s="47" t="e">
        <f t="shared" si="11"/>
        <v>#DIV/0!</v>
      </c>
      <c r="W49" s="48" t="e">
        <f t="shared" si="7"/>
        <v>#DIV/0!</v>
      </c>
      <c r="X49" s="87">
        <f t="shared" si="8"/>
        <v>0</v>
      </c>
      <c r="Y49" s="87">
        <f t="shared" si="12"/>
        <v>0</v>
      </c>
    </row>
    <row r="50" spans="1:25" ht="17.100000000000001" customHeight="1" x14ac:dyDescent="0.25">
      <c r="A50" s="32" t="s">
        <v>70</v>
      </c>
      <c r="B50" s="26">
        <f>فروردین!C50+اردیبهشت!C50+خرداد!C50+تیر!C50+مرداد!C50+شهریور!C50+مهر!C50+آبان!C50+آذر!C50+دی!C50+بهمن!C50+اسفند!C50</f>
        <v>0</v>
      </c>
      <c r="C50" s="26">
        <f>فروردین!D50+اردیبهشت!D50+خرداد!D50+تیر!D50+مرداد!D50+شهریور!D50+مهر!D50+آبان!D50+آذر!D50+دی!D50+بهمن!D50+اسفند!D50</f>
        <v>0</v>
      </c>
      <c r="D50" s="26">
        <f>فروردین!E50+اردیبهشت!E50+خرداد!E50+تیر!E50+مرداد!E50+شهریور!E50+مهر!E50+آبان!E50+آذر!E50+دی!E50+بهمن!E50+اسفند!E50</f>
        <v>0</v>
      </c>
      <c r="E50" s="26">
        <f>فروردین!F50+اردیبهشت!F50+خرداد!F50+تیر!F50+مرداد!F50+شهریور!F50+مهر!F50+آبان!F50+آذر!F50+دی!F50+بهمن!F50+اسفند!F50</f>
        <v>0</v>
      </c>
      <c r="F50" s="26">
        <f>فروردین!G50+اردیبهشت!G50+خرداد!G50+تیر!G50+مرداد!G50+شهریور!G50+مهر!G50+آبان!G50+آذر!G50+دی!G50+بهمن!G50+اسفند!G50</f>
        <v>0</v>
      </c>
      <c r="G50" s="26">
        <f>فروردین!H50+اردیبهشت!H50+خرداد!H50+تیر!H50+مرداد!H50+شهریور!H50+مهر!H50+آبان!H50+آذر!H50+دی!H50+بهمن!H50+اسفند!H50</f>
        <v>0</v>
      </c>
      <c r="H50" s="26">
        <f>فروردین!I50+اردیبهشت!I50+خرداد!I50+تیر!I50+مرداد!I50+شهریور!I50+مهر!I50+آبان!I50+آذر!I50+دی!I50+بهمن!I50+اسفند!I50</f>
        <v>0</v>
      </c>
      <c r="I50" s="26">
        <f>فروردین!J50+اردیبهشت!J50+خرداد!J50+تیر!J50+مرداد!J50+شهریور!J50+مهر!J50+آبان!J50+آذر!J50+دی!J50+بهمن!J50+اسفند!J50</f>
        <v>0</v>
      </c>
      <c r="J50" s="26">
        <f>فروردین!K50+اردیبهشت!K50+خرداد!K50+تیر!K50+مرداد!K50+شهریور!K50+مهر!K50+آبان!K50+آذر!K50+دی!K50+بهمن!K50+اسفند!K50</f>
        <v>0</v>
      </c>
      <c r="K50" s="26">
        <f>فروردین!L50+اردیبهشت!L50+خرداد!L50+تیر!L50+مرداد!L50+شهریور!L50+مهر!L50+آبان!L50+آذر!L50+دی!L50+بهمن!L50+اسفند!L50</f>
        <v>0</v>
      </c>
      <c r="L50" s="26">
        <f>فروردین!M50+اردیبهشت!M50+خرداد!M50+تیر!M50+مرداد!M50+شهریور!M50+مهر!M50+آبان!M50+آذر!M50+دی!M50+بهمن!M50+اسفند!M50</f>
        <v>0</v>
      </c>
      <c r="M50" s="26">
        <f>فروردین!N50+اردیبهشت!N50+خرداد!N50+تیر!N50+مرداد!N50+شهریور!N50+مهر!N50+آبان!N50+آذر!N50+دی!N50+بهمن!N50+اسفند!N50</f>
        <v>0</v>
      </c>
      <c r="N50" s="26">
        <f>فروردین!O50+اردیبهشت!O50+خرداد!O50+تیر!O50+مرداد!O50+شهریور!O50+مهر!O50+آبان!O50+آذر!O50+دی!O50+بهمن!O50+اسفند!O50</f>
        <v>0</v>
      </c>
      <c r="O50" s="26">
        <f>فروردین!P50+اردیبهشت!P50+خرداد!P50+تیر!P50+مرداد!P50+شهریور!P50+مهر!P50+آبان!P50+آذر!P50+دی!P50+بهمن!P50+اسفند!P50</f>
        <v>0</v>
      </c>
      <c r="P50" s="26">
        <f>فروردین!Q50+اردیبهشت!Q50+خرداد!Q50+تیر!Q50+مرداد!Q50+شهریور!Q50+مهر!Q50+آبان!Q50+آذر!Q50+دی!Q50+بهمن!Q50+اسفند!Q50</f>
        <v>0</v>
      </c>
      <c r="Q50" s="47" t="e">
        <f t="shared" si="4"/>
        <v>#DIV/0!</v>
      </c>
      <c r="R50" s="47" t="e">
        <f t="shared" si="5"/>
        <v>#DIV/0!</v>
      </c>
      <c r="S50" s="47" t="e">
        <f t="shared" si="9"/>
        <v>#DIV/0!</v>
      </c>
      <c r="T50" s="47" t="e">
        <f t="shared" si="6"/>
        <v>#DIV/0!</v>
      </c>
      <c r="U50" s="47" t="e">
        <f t="shared" si="10"/>
        <v>#DIV/0!</v>
      </c>
      <c r="V50" s="47" t="e">
        <f t="shared" si="11"/>
        <v>#DIV/0!</v>
      </c>
      <c r="W50" s="48" t="e">
        <f t="shared" si="7"/>
        <v>#DIV/0!</v>
      </c>
      <c r="X50" s="87">
        <f t="shared" si="8"/>
        <v>0</v>
      </c>
      <c r="Y50" s="87">
        <f t="shared" si="12"/>
        <v>0</v>
      </c>
    </row>
    <row r="51" spans="1:25" ht="17.100000000000001" customHeight="1" x14ac:dyDescent="0.25">
      <c r="A51" s="32" t="s">
        <v>71</v>
      </c>
      <c r="B51" s="26">
        <f>فروردین!C51+اردیبهشت!C51+خرداد!C51+تیر!C51+مرداد!C51+شهریور!C51+مهر!C51+آبان!C51+آذر!C51+دی!C51+بهمن!C51+اسفند!C51</f>
        <v>0</v>
      </c>
      <c r="C51" s="26">
        <f>فروردین!D51+اردیبهشت!D51+خرداد!D51+تیر!D51+مرداد!D51+شهریور!D51+مهر!D51+آبان!D51+آذر!D51+دی!D51+بهمن!D51+اسفند!D51</f>
        <v>0</v>
      </c>
      <c r="D51" s="26">
        <f>فروردین!E51+اردیبهشت!E51+خرداد!E51+تیر!E51+مرداد!E51+شهریور!E51+مهر!E51+آبان!E51+آذر!E51+دی!E51+بهمن!E51+اسفند!E51</f>
        <v>0</v>
      </c>
      <c r="E51" s="26">
        <f>فروردین!F51+اردیبهشت!F51+خرداد!F51+تیر!F51+مرداد!F51+شهریور!F51+مهر!F51+آبان!F51+آذر!F51+دی!F51+بهمن!F51+اسفند!F51</f>
        <v>0</v>
      </c>
      <c r="F51" s="26">
        <f>فروردین!G51+اردیبهشت!G51+خرداد!G51+تیر!G51+مرداد!G51+شهریور!G51+مهر!G51+آبان!G51+آذر!G51+دی!G51+بهمن!G51+اسفند!G51</f>
        <v>0</v>
      </c>
      <c r="G51" s="26">
        <f>فروردین!H51+اردیبهشت!H51+خرداد!H51+تیر!H51+مرداد!H51+شهریور!H51+مهر!H51+آبان!H51+آذر!H51+دی!H51+بهمن!H51+اسفند!H51</f>
        <v>0</v>
      </c>
      <c r="H51" s="26">
        <f>فروردین!I51+اردیبهشت!I51+خرداد!I51+تیر!I51+مرداد!I51+شهریور!I51+مهر!I51+آبان!I51+آذر!I51+دی!I51+بهمن!I51+اسفند!I51</f>
        <v>0</v>
      </c>
      <c r="I51" s="26">
        <f>فروردین!J51+اردیبهشت!J51+خرداد!J51+تیر!J51+مرداد!J51+شهریور!J51+مهر!J51+آبان!J51+آذر!J51+دی!J51+بهمن!J51+اسفند!J51</f>
        <v>0</v>
      </c>
      <c r="J51" s="26">
        <f>فروردین!K51+اردیبهشت!K51+خرداد!K51+تیر!K51+مرداد!K51+شهریور!K51+مهر!K51+آبان!K51+آذر!K51+دی!K51+بهمن!K51+اسفند!K51</f>
        <v>0</v>
      </c>
      <c r="K51" s="26">
        <f>فروردین!L51+اردیبهشت!L51+خرداد!L51+تیر!L51+مرداد!L51+شهریور!L51+مهر!L51+آبان!L51+آذر!L51+دی!L51+بهمن!L51+اسفند!L51</f>
        <v>0</v>
      </c>
      <c r="L51" s="26">
        <f>فروردین!M51+اردیبهشت!M51+خرداد!M51+تیر!M51+مرداد!M51+شهریور!M51+مهر!M51+آبان!M51+آذر!M51+دی!M51+بهمن!M51+اسفند!M51</f>
        <v>0</v>
      </c>
      <c r="M51" s="26">
        <f>فروردین!N51+اردیبهشت!N51+خرداد!N51+تیر!N51+مرداد!N51+شهریور!N51+مهر!N51+آبان!N51+آذر!N51+دی!N51+بهمن!N51+اسفند!N51</f>
        <v>0</v>
      </c>
      <c r="N51" s="26">
        <f>فروردین!O51+اردیبهشت!O51+خرداد!O51+تیر!O51+مرداد!O51+شهریور!O51+مهر!O51+آبان!O51+آذر!O51+دی!O51+بهمن!O51+اسفند!O51</f>
        <v>0</v>
      </c>
      <c r="O51" s="26">
        <f>فروردین!P51+اردیبهشت!P51+خرداد!P51+تیر!P51+مرداد!P51+شهریور!P51+مهر!P51+آبان!P51+آذر!P51+دی!P51+بهمن!P51+اسفند!P51</f>
        <v>0</v>
      </c>
      <c r="P51" s="26">
        <f>فروردین!Q51+اردیبهشت!Q51+خرداد!Q51+تیر!Q51+مرداد!Q51+شهریور!Q51+مهر!Q51+آبان!Q51+آذر!Q51+دی!Q51+بهمن!Q51+اسفند!Q51</f>
        <v>0</v>
      </c>
      <c r="Q51" s="47" t="e">
        <f t="shared" si="4"/>
        <v>#DIV/0!</v>
      </c>
      <c r="R51" s="47" t="e">
        <f t="shared" si="5"/>
        <v>#DIV/0!</v>
      </c>
      <c r="S51" s="47" t="e">
        <f t="shared" si="9"/>
        <v>#DIV/0!</v>
      </c>
      <c r="T51" s="47" t="e">
        <f t="shared" si="6"/>
        <v>#DIV/0!</v>
      </c>
      <c r="U51" s="47" t="e">
        <f t="shared" si="10"/>
        <v>#DIV/0!</v>
      </c>
      <c r="V51" s="47" t="e">
        <f t="shared" si="11"/>
        <v>#DIV/0!</v>
      </c>
      <c r="W51" s="48" t="e">
        <f t="shared" si="7"/>
        <v>#DIV/0!</v>
      </c>
      <c r="X51" s="87">
        <f t="shared" si="8"/>
        <v>0</v>
      </c>
      <c r="Y51" s="87">
        <f t="shared" si="12"/>
        <v>0</v>
      </c>
    </row>
    <row r="52" spans="1:25" ht="17.100000000000001" customHeight="1" x14ac:dyDescent="0.25">
      <c r="A52" s="32" t="s">
        <v>72</v>
      </c>
      <c r="B52" s="26">
        <f>فروردین!C52+اردیبهشت!C52+خرداد!C52+تیر!C52+مرداد!C52+شهریور!C52+مهر!C52+آبان!C52+آذر!C52+دی!C52+بهمن!C52+اسفند!C52</f>
        <v>0</v>
      </c>
      <c r="C52" s="26">
        <f>فروردین!D52+اردیبهشت!D52+خرداد!D52+تیر!D52+مرداد!D52+شهریور!D52+مهر!D52+آبان!D52+آذر!D52+دی!D52+بهمن!D52+اسفند!D52</f>
        <v>0</v>
      </c>
      <c r="D52" s="26">
        <f>فروردین!E52+اردیبهشت!E52+خرداد!E52+تیر!E52+مرداد!E52+شهریور!E52+مهر!E52+آبان!E52+آذر!E52+دی!E52+بهمن!E52+اسفند!E52</f>
        <v>0</v>
      </c>
      <c r="E52" s="26">
        <f>فروردین!F52+اردیبهشت!F52+خرداد!F52+تیر!F52+مرداد!F52+شهریور!F52+مهر!F52+آبان!F52+آذر!F52+دی!F52+بهمن!F52+اسفند!F52</f>
        <v>0</v>
      </c>
      <c r="F52" s="26">
        <f>فروردین!G52+اردیبهشت!G52+خرداد!G52+تیر!G52+مرداد!G52+شهریور!G52+مهر!G52+آبان!G52+آذر!G52+دی!G52+بهمن!G52+اسفند!G52</f>
        <v>0</v>
      </c>
      <c r="G52" s="26">
        <f>فروردین!H52+اردیبهشت!H52+خرداد!H52+تیر!H52+مرداد!H52+شهریور!H52+مهر!H52+آبان!H52+آذر!H52+دی!H52+بهمن!H52+اسفند!H52</f>
        <v>0</v>
      </c>
      <c r="H52" s="26">
        <f>فروردین!I52+اردیبهشت!I52+خرداد!I52+تیر!I52+مرداد!I52+شهریور!I52+مهر!I52+آبان!I52+آذر!I52+دی!I52+بهمن!I52+اسفند!I52</f>
        <v>0</v>
      </c>
      <c r="I52" s="26">
        <f>فروردین!J52+اردیبهشت!J52+خرداد!J52+تیر!J52+مرداد!J52+شهریور!J52+مهر!J52+آبان!J52+آذر!J52+دی!J52+بهمن!J52+اسفند!J52</f>
        <v>0</v>
      </c>
      <c r="J52" s="26">
        <f>فروردین!K52+اردیبهشت!K52+خرداد!K52+تیر!K52+مرداد!K52+شهریور!K52+مهر!K52+آبان!K52+آذر!K52+دی!K52+بهمن!K52+اسفند!K52</f>
        <v>0</v>
      </c>
      <c r="K52" s="26">
        <f>فروردین!L52+اردیبهشت!L52+خرداد!L52+تیر!L52+مرداد!L52+شهریور!L52+مهر!L52+آبان!L52+آذر!L52+دی!L52+بهمن!L52+اسفند!L52</f>
        <v>0</v>
      </c>
      <c r="L52" s="26">
        <f>فروردین!M52+اردیبهشت!M52+خرداد!M52+تیر!M52+مرداد!M52+شهریور!M52+مهر!M52+آبان!M52+آذر!M52+دی!M52+بهمن!M52+اسفند!M52</f>
        <v>0</v>
      </c>
      <c r="M52" s="26">
        <f>فروردین!N52+اردیبهشت!N52+خرداد!N52+تیر!N52+مرداد!N52+شهریور!N52+مهر!N52+آبان!N52+آذر!N52+دی!N52+بهمن!N52+اسفند!N52</f>
        <v>0</v>
      </c>
      <c r="N52" s="26">
        <f>فروردین!O52+اردیبهشت!O52+خرداد!O52+تیر!O52+مرداد!O52+شهریور!O52+مهر!O52+آبان!O52+آذر!O52+دی!O52+بهمن!O52+اسفند!O52</f>
        <v>0</v>
      </c>
      <c r="O52" s="26">
        <f>فروردین!P52+اردیبهشت!P52+خرداد!P52+تیر!P52+مرداد!P52+شهریور!P52+مهر!P52+آبان!P52+آذر!P52+دی!P52+بهمن!P52+اسفند!P52</f>
        <v>0</v>
      </c>
      <c r="P52" s="26">
        <f>فروردین!Q52+اردیبهشت!Q52+خرداد!Q52+تیر!Q52+مرداد!Q52+شهریور!Q52+مهر!Q52+آبان!Q52+آذر!Q52+دی!Q52+بهمن!Q52+اسفند!Q52</f>
        <v>0</v>
      </c>
      <c r="Q52" s="47" t="e">
        <f t="shared" si="4"/>
        <v>#DIV/0!</v>
      </c>
      <c r="R52" s="47" t="e">
        <f t="shared" si="5"/>
        <v>#DIV/0!</v>
      </c>
      <c r="S52" s="47" t="e">
        <f t="shared" si="9"/>
        <v>#DIV/0!</v>
      </c>
      <c r="T52" s="47" t="e">
        <f t="shared" si="6"/>
        <v>#DIV/0!</v>
      </c>
      <c r="U52" s="47" t="e">
        <f t="shared" si="10"/>
        <v>#DIV/0!</v>
      </c>
      <c r="V52" s="47" t="e">
        <f t="shared" si="11"/>
        <v>#DIV/0!</v>
      </c>
      <c r="W52" s="48" t="e">
        <f t="shared" si="7"/>
        <v>#DIV/0!</v>
      </c>
      <c r="X52" s="87">
        <f t="shared" si="8"/>
        <v>0</v>
      </c>
      <c r="Y52" s="87">
        <f t="shared" si="12"/>
        <v>0</v>
      </c>
    </row>
    <row r="53" spans="1:25" ht="17.100000000000001" customHeight="1" x14ac:dyDescent="0.25">
      <c r="A53" s="32" t="s">
        <v>73</v>
      </c>
      <c r="B53" s="26">
        <f>فروردین!C53+اردیبهشت!C53+خرداد!C53+تیر!C53+مرداد!C53+شهریور!C53+مهر!C53+آبان!C53+آذر!C53+دی!C53+بهمن!C53+اسفند!C53</f>
        <v>0</v>
      </c>
      <c r="C53" s="26">
        <f>فروردین!D53+اردیبهشت!D53+خرداد!D53+تیر!D53+مرداد!D53+شهریور!D53+مهر!D53+آبان!D53+آذر!D53+دی!D53+بهمن!D53+اسفند!D53</f>
        <v>0</v>
      </c>
      <c r="D53" s="26">
        <f>فروردین!E53+اردیبهشت!E53+خرداد!E53+تیر!E53+مرداد!E53+شهریور!E53+مهر!E53+آبان!E53+آذر!E53+دی!E53+بهمن!E53+اسفند!E53</f>
        <v>0</v>
      </c>
      <c r="E53" s="26">
        <f>فروردین!F53+اردیبهشت!F53+خرداد!F53+تیر!F53+مرداد!F53+شهریور!F53+مهر!F53+آبان!F53+آذر!F53+دی!F53+بهمن!F53+اسفند!F53</f>
        <v>0</v>
      </c>
      <c r="F53" s="26">
        <f>فروردین!G53+اردیبهشت!G53+خرداد!G53+تیر!G53+مرداد!G53+شهریور!G53+مهر!G53+آبان!G53+آذر!G53+دی!G53+بهمن!G53+اسفند!G53</f>
        <v>0</v>
      </c>
      <c r="G53" s="26">
        <f>فروردین!H53+اردیبهشت!H53+خرداد!H53+تیر!H53+مرداد!H53+شهریور!H53+مهر!H53+آبان!H53+آذر!H53+دی!H53+بهمن!H53+اسفند!H53</f>
        <v>0</v>
      </c>
      <c r="H53" s="26">
        <f>فروردین!I53+اردیبهشت!I53+خرداد!I53+تیر!I53+مرداد!I53+شهریور!I53+مهر!I53+آبان!I53+آذر!I53+دی!I53+بهمن!I53+اسفند!I53</f>
        <v>0</v>
      </c>
      <c r="I53" s="26">
        <f>فروردین!J53+اردیبهشت!J53+خرداد!J53+تیر!J53+مرداد!J53+شهریور!J53+مهر!J53+آبان!J53+آذر!J53+دی!J53+بهمن!J53+اسفند!J53</f>
        <v>0</v>
      </c>
      <c r="J53" s="26">
        <f>فروردین!K53+اردیبهشت!K53+خرداد!K53+تیر!K53+مرداد!K53+شهریور!K53+مهر!K53+آبان!K53+آذر!K53+دی!K53+بهمن!K53+اسفند!K53</f>
        <v>0</v>
      </c>
      <c r="K53" s="26">
        <f>فروردین!L53+اردیبهشت!L53+خرداد!L53+تیر!L53+مرداد!L53+شهریور!L53+مهر!L53+آبان!L53+آذر!L53+دی!L53+بهمن!L53+اسفند!L53</f>
        <v>0</v>
      </c>
      <c r="L53" s="26">
        <f>فروردین!M53+اردیبهشت!M53+خرداد!M53+تیر!M53+مرداد!M53+شهریور!M53+مهر!M53+آبان!M53+آذر!M53+دی!M53+بهمن!M53+اسفند!M53</f>
        <v>0</v>
      </c>
      <c r="M53" s="26">
        <f>فروردین!N53+اردیبهشت!N53+خرداد!N53+تیر!N53+مرداد!N53+شهریور!N53+مهر!N53+آبان!N53+آذر!N53+دی!N53+بهمن!N53+اسفند!N53</f>
        <v>0</v>
      </c>
      <c r="N53" s="26">
        <f>فروردین!O53+اردیبهشت!O53+خرداد!O53+تیر!O53+مرداد!O53+شهریور!O53+مهر!O53+آبان!O53+آذر!O53+دی!O53+بهمن!O53+اسفند!O53</f>
        <v>0</v>
      </c>
      <c r="O53" s="26">
        <f>فروردین!P53+اردیبهشت!P53+خرداد!P53+تیر!P53+مرداد!P53+شهریور!P53+مهر!P53+آبان!P53+آذر!P53+دی!P53+بهمن!P53+اسفند!P53</f>
        <v>0</v>
      </c>
      <c r="P53" s="26">
        <f>فروردین!Q53+اردیبهشت!Q53+خرداد!Q53+تیر!Q53+مرداد!Q53+شهریور!Q53+مهر!Q53+آبان!Q53+آذر!Q53+دی!Q53+بهمن!Q53+اسفند!Q53</f>
        <v>0</v>
      </c>
      <c r="Q53" s="47" t="e">
        <f t="shared" si="4"/>
        <v>#DIV/0!</v>
      </c>
      <c r="R53" s="47" t="e">
        <f t="shared" si="5"/>
        <v>#DIV/0!</v>
      </c>
      <c r="S53" s="47" t="e">
        <f t="shared" si="9"/>
        <v>#DIV/0!</v>
      </c>
      <c r="T53" s="47" t="e">
        <f t="shared" si="6"/>
        <v>#DIV/0!</v>
      </c>
      <c r="U53" s="47" t="e">
        <f t="shared" si="10"/>
        <v>#DIV/0!</v>
      </c>
      <c r="V53" s="47" t="e">
        <f t="shared" si="11"/>
        <v>#DIV/0!</v>
      </c>
      <c r="W53" s="48" t="e">
        <f t="shared" si="7"/>
        <v>#DIV/0!</v>
      </c>
      <c r="X53" s="87">
        <f t="shared" si="8"/>
        <v>0</v>
      </c>
      <c r="Y53" s="87">
        <f t="shared" si="12"/>
        <v>0</v>
      </c>
    </row>
    <row r="54" spans="1:25" ht="17.100000000000001" customHeight="1" x14ac:dyDescent="0.25">
      <c r="A54" s="32" t="s">
        <v>74</v>
      </c>
      <c r="B54" s="26">
        <f>فروردین!C54+اردیبهشت!C54+خرداد!C54+تیر!C54+مرداد!C54+شهریور!C54+مهر!C54+آبان!C54+آذر!C54+دی!C54+بهمن!C54+اسفند!C54</f>
        <v>0</v>
      </c>
      <c r="C54" s="26">
        <f>فروردین!D54+اردیبهشت!D54+خرداد!D54+تیر!D54+مرداد!D54+شهریور!D54+مهر!D54+آبان!D54+آذر!D54+دی!D54+بهمن!D54+اسفند!D54</f>
        <v>0</v>
      </c>
      <c r="D54" s="26">
        <f>فروردین!E54+اردیبهشت!E54+خرداد!E54+تیر!E54+مرداد!E54+شهریور!E54+مهر!E54+آبان!E54+آذر!E54+دی!E54+بهمن!E54+اسفند!E54</f>
        <v>0</v>
      </c>
      <c r="E54" s="26">
        <f>فروردین!F54+اردیبهشت!F54+خرداد!F54+تیر!F54+مرداد!F54+شهریور!F54+مهر!F54+آبان!F54+آذر!F54+دی!F54+بهمن!F54+اسفند!F54</f>
        <v>0</v>
      </c>
      <c r="F54" s="26">
        <f>فروردین!G54+اردیبهشت!G54+خرداد!G54+تیر!G54+مرداد!G54+شهریور!G54+مهر!G54+آبان!G54+آذر!G54+دی!G54+بهمن!G54+اسفند!G54</f>
        <v>0</v>
      </c>
      <c r="G54" s="26">
        <f>فروردین!H54+اردیبهشت!H54+خرداد!H54+تیر!H54+مرداد!H54+شهریور!H54+مهر!H54+آبان!H54+آذر!H54+دی!H54+بهمن!H54+اسفند!H54</f>
        <v>0</v>
      </c>
      <c r="H54" s="26">
        <f>فروردین!I54+اردیبهشت!I54+خرداد!I54+تیر!I54+مرداد!I54+شهریور!I54+مهر!I54+آبان!I54+آذر!I54+دی!I54+بهمن!I54+اسفند!I54</f>
        <v>0</v>
      </c>
      <c r="I54" s="26">
        <f>فروردین!J54+اردیبهشت!J54+خرداد!J54+تیر!J54+مرداد!J54+شهریور!J54+مهر!J54+آبان!J54+آذر!J54+دی!J54+بهمن!J54+اسفند!J54</f>
        <v>0</v>
      </c>
      <c r="J54" s="26">
        <f>فروردین!K54+اردیبهشت!K54+خرداد!K54+تیر!K54+مرداد!K54+شهریور!K54+مهر!K54+آبان!K54+آذر!K54+دی!K54+بهمن!K54+اسفند!K54</f>
        <v>0</v>
      </c>
      <c r="K54" s="26">
        <f>فروردین!L54+اردیبهشت!L54+خرداد!L54+تیر!L54+مرداد!L54+شهریور!L54+مهر!L54+آبان!L54+آذر!L54+دی!L54+بهمن!L54+اسفند!L54</f>
        <v>0</v>
      </c>
      <c r="L54" s="26">
        <f>فروردین!M54+اردیبهشت!M54+خرداد!M54+تیر!M54+مرداد!M54+شهریور!M54+مهر!M54+آبان!M54+آذر!M54+دی!M54+بهمن!M54+اسفند!M54</f>
        <v>0</v>
      </c>
      <c r="M54" s="26">
        <f>فروردین!N54+اردیبهشت!N54+خرداد!N54+تیر!N54+مرداد!N54+شهریور!N54+مهر!N54+آبان!N54+آذر!N54+دی!N54+بهمن!N54+اسفند!N54</f>
        <v>0</v>
      </c>
      <c r="N54" s="26">
        <f>فروردین!O54+اردیبهشت!O54+خرداد!O54+تیر!O54+مرداد!O54+شهریور!O54+مهر!O54+آبان!O54+آذر!O54+دی!O54+بهمن!O54+اسفند!O54</f>
        <v>0</v>
      </c>
      <c r="O54" s="26">
        <f>فروردین!P54+اردیبهشت!P54+خرداد!P54+تیر!P54+مرداد!P54+شهریور!P54+مهر!P54+آبان!P54+آذر!P54+دی!P54+بهمن!P54+اسفند!P54</f>
        <v>0</v>
      </c>
      <c r="P54" s="26">
        <f>فروردین!Q54+اردیبهشت!Q54+خرداد!Q54+تیر!Q54+مرداد!Q54+شهریور!Q54+مهر!Q54+آبان!Q54+آذر!Q54+دی!Q54+بهمن!Q54+اسفند!Q54</f>
        <v>0</v>
      </c>
      <c r="Q54" s="47" t="e">
        <f t="shared" si="4"/>
        <v>#DIV/0!</v>
      </c>
      <c r="R54" s="47" t="e">
        <f t="shared" si="5"/>
        <v>#DIV/0!</v>
      </c>
      <c r="S54" s="47" t="e">
        <f t="shared" si="9"/>
        <v>#DIV/0!</v>
      </c>
      <c r="T54" s="47" t="e">
        <f t="shared" si="6"/>
        <v>#DIV/0!</v>
      </c>
      <c r="U54" s="47" t="e">
        <f t="shared" si="10"/>
        <v>#DIV/0!</v>
      </c>
      <c r="V54" s="47" t="e">
        <f t="shared" si="11"/>
        <v>#DIV/0!</v>
      </c>
      <c r="W54" s="48" t="e">
        <f t="shared" si="7"/>
        <v>#DIV/0!</v>
      </c>
      <c r="X54" s="87">
        <f t="shared" si="8"/>
        <v>0</v>
      </c>
      <c r="Y54" s="87">
        <f t="shared" si="12"/>
        <v>0</v>
      </c>
    </row>
    <row r="55" spans="1:25" ht="17.100000000000001" customHeight="1" x14ac:dyDescent="0.25">
      <c r="A55" s="32" t="s">
        <v>75</v>
      </c>
      <c r="B55" s="26">
        <f>فروردین!C55+اردیبهشت!C55+خرداد!C55+تیر!C55+مرداد!C55+شهریور!C55+مهر!C55+آبان!C55+آذر!C55+دی!C55+بهمن!C55+اسفند!C55</f>
        <v>0</v>
      </c>
      <c r="C55" s="26">
        <f>فروردین!D55+اردیبهشت!D55+خرداد!D55+تیر!D55+مرداد!D55+شهریور!D55+مهر!D55+آبان!D55+آذر!D55+دی!D55+بهمن!D55+اسفند!D55</f>
        <v>0</v>
      </c>
      <c r="D55" s="26">
        <f>فروردین!E55+اردیبهشت!E55+خرداد!E55+تیر!E55+مرداد!E55+شهریور!E55+مهر!E55+آبان!E55+آذر!E55+دی!E55+بهمن!E55+اسفند!E55</f>
        <v>0</v>
      </c>
      <c r="E55" s="26">
        <f>فروردین!F55+اردیبهشت!F55+خرداد!F55+تیر!F55+مرداد!F55+شهریور!F55+مهر!F55+آبان!F55+آذر!F55+دی!F55+بهمن!F55+اسفند!F55</f>
        <v>0</v>
      </c>
      <c r="F55" s="26">
        <f>فروردین!G55+اردیبهشت!G55+خرداد!G55+تیر!G55+مرداد!G55+شهریور!G55+مهر!G55+آبان!G55+آذر!G55+دی!G55+بهمن!G55+اسفند!G55</f>
        <v>0</v>
      </c>
      <c r="G55" s="26">
        <f>فروردین!H55+اردیبهشت!H55+خرداد!H55+تیر!H55+مرداد!H55+شهریور!H55+مهر!H55+آبان!H55+آذر!H55+دی!H55+بهمن!H55+اسفند!H55</f>
        <v>0</v>
      </c>
      <c r="H55" s="26">
        <f>فروردین!I55+اردیبهشت!I55+خرداد!I55+تیر!I55+مرداد!I55+شهریور!I55+مهر!I55+آبان!I55+آذر!I55+دی!I55+بهمن!I55+اسفند!I55</f>
        <v>0</v>
      </c>
      <c r="I55" s="26">
        <f>فروردین!J55+اردیبهشت!J55+خرداد!J55+تیر!J55+مرداد!J55+شهریور!J55+مهر!J55+آبان!J55+آذر!J55+دی!J55+بهمن!J55+اسفند!J55</f>
        <v>0</v>
      </c>
      <c r="J55" s="26">
        <f>فروردین!K55+اردیبهشت!K55+خرداد!K55+تیر!K55+مرداد!K55+شهریور!K55+مهر!K55+آبان!K55+آذر!K55+دی!K55+بهمن!K55+اسفند!K55</f>
        <v>0</v>
      </c>
      <c r="K55" s="26">
        <f>فروردین!L55+اردیبهشت!L55+خرداد!L55+تیر!L55+مرداد!L55+شهریور!L55+مهر!L55+آبان!L55+آذر!L55+دی!L55+بهمن!L55+اسفند!L55</f>
        <v>0</v>
      </c>
      <c r="L55" s="26">
        <f>فروردین!M55+اردیبهشت!M55+خرداد!M55+تیر!M55+مرداد!M55+شهریور!M55+مهر!M55+آبان!M55+آذر!M55+دی!M55+بهمن!M55+اسفند!M55</f>
        <v>0</v>
      </c>
      <c r="M55" s="26">
        <f>فروردین!N55+اردیبهشت!N55+خرداد!N55+تیر!N55+مرداد!N55+شهریور!N55+مهر!N55+آبان!N55+آذر!N55+دی!N55+بهمن!N55+اسفند!N55</f>
        <v>0</v>
      </c>
      <c r="N55" s="26">
        <f>فروردین!O55+اردیبهشت!O55+خرداد!O55+تیر!O55+مرداد!O55+شهریور!O55+مهر!O55+آبان!O55+آذر!O55+دی!O55+بهمن!O55+اسفند!O55</f>
        <v>0</v>
      </c>
      <c r="O55" s="26">
        <f>فروردین!P55+اردیبهشت!P55+خرداد!P55+تیر!P55+مرداد!P55+شهریور!P55+مهر!P55+آبان!P55+آذر!P55+دی!P55+بهمن!P55+اسفند!P55</f>
        <v>0</v>
      </c>
      <c r="P55" s="26">
        <f>فروردین!Q55+اردیبهشت!Q55+خرداد!Q55+تیر!Q55+مرداد!Q55+شهریور!Q55+مهر!Q55+آبان!Q55+آذر!Q55+دی!Q55+بهمن!Q55+اسفند!Q55</f>
        <v>0</v>
      </c>
      <c r="Q55" s="47" t="e">
        <f t="shared" si="4"/>
        <v>#DIV/0!</v>
      </c>
      <c r="R55" s="47" t="e">
        <f t="shared" si="5"/>
        <v>#DIV/0!</v>
      </c>
      <c r="S55" s="47" t="e">
        <f t="shared" si="9"/>
        <v>#DIV/0!</v>
      </c>
      <c r="T55" s="47" t="e">
        <f t="shared" si="6"/>
        <v>#DIV/0!</v>
      </c>
      <c r="U55" s="47" t="e">
        <f t="shared" si="10"/>
        <v>#DIV/0!</v>
      </c>
      <c r="V55" s="47" t="e">
        <f t="shared" si="11"/>
        <v>#DIV/0!</v>
      </c>
      <c r="W55" s="48" t="e">
        <f t="shared" si="7"/>
        <v>#DIV/0!</v>
      </c>
      <c r="X55" s="87">
        <f t="shared" si="8"/>
        <v>0</v>
      </c>
      <c r="Y55" s="87">
        <f t="shared" si="12"/>
        <v>0</v>
      </c>
    </row>
    <row r="56" spans="1:25" ht="17.100000000000001" customHeight="1" x14ac:dyDescent="0.25">
      <c r="A56" s="32" t="s">
        <v>76</v>
      </c>
      <c r="B56" s="26">
        <f>فروردین!C56+اردیبهشت!C56+خرداد!C56+تیر!C56+مرداد!C56+شهریور!C56+مهر!C56+آبان!C56+آذر!C56+دی!C56+بهمن!C56+اسفند!C56</f>
        <v>0</v>
      </c>
      <c r="C56" s="26">
        <f>فروردین!D56+اردیبهشت!D56+خرداد!D56+تیر!D56+مرداد!D56+شهریور!D56+مهر!D56+آبان!D56+آذر!D56+دی!D56+بهمن!D56+اسفند!D56</f>
        <v>0</v>
      </c>
      <c r="D56" s="26">
        <f>فروردین!E56+اردیبهشت!E56+خرداد!E56+تیر!E56+مرداد!E56+شهریور!E56+مهر!E56+آبان!E56+آذر!E56+دی!E56+بهمن!E56+اسفند!E56</f>
        <v>0</v>
      </c>
      <c r="E56" s="26">
        <f>فروردین!F56+اردیبهشت!F56+خرداد!F56+تیر!F56+مرداد!F56+شهریور!F56+مهر!F56+آبان!F56+آذر!F56+دی!F56+بهمن!F56+اسفند!F56</f>
        <v>0</v>
      </c>
      <c r="F56" s="26">
        <f>فروردین!G56+اردیبهشت!G56+خرداد!G56+تیر!G56+مرداد!G56+شهریور!G56+مهر!G56+آبان!G56+آذر!G56+دی!G56+بهمن!G56+اسفند!G56</f>
        <v>0</v>
      </c>
      <c r="G56" s="26">
        <f>فروردین!H56+اردیبهشت!H56+خرداد!H56+تیر!H56+مرداد!H56+شهریور!H56+مهر!H56+آبان!H56+آذر!H56+دی!H56+بهمن!H56+اسفند!H56</f>
        <v>0</v>
      </c>
      <c r="H56" s="26">
        <f>فروردین!I56+اردیبهشت!I56+خرداد!I56+تیر!I56+مرداد!I56+شهریور!I56+مهر!I56+آبان!I56+آذر!I56+دی!I56+بهمن!I56+اسفند!I56</f>
        <v>0</v>
      </c>
      <c r="I56" s="26">
        <f>فروردین!J56+اردیبهشت!J56+خرداد!J56+تیر!J56+مرداد!J56+شهریور!J56+مهر!J56+آبان!J56+آذر!J56+دی!J56+بهمن!J56+اسفند!J56</f>
        <v>0</v>
      </c>
      <c r="J56" s="26">
        <f>فروردین!K56+اردیبهشت!K56+خرداد!K56+تیر!K56+مرداد!K56+شهریور!K56+مهر!K56+آبان!K56+آذر!K56+دی!K56+بهمن!K56+اسفند!K56</f>
        <v>0</v>
      </c>
      <c r="K56" s="26">
        <f>فروردین!L56+اردیبهشت!L56+خرداد!L56+تیر!L56+مرداد!L56+شهریور!L56+مهر!L56+آبان!L56+آذر!L56+دی!L56+بهمن!L56+اسفند!L56</f>
        <v>0</v>
      </c>
      <c r="L56" s="26">
        <f>فروردین!M56+اردیبهشت!M56+خرداد!M56+تیر!M56+مرداد!M56+شهریور!M56+مهر!M56+آبان!M56+آذر!M56+دی!M56+بهمن!M56+اسفند!M56</f>
        <v>0</v>
      </c>
      <c r="M56" s="26">
        <f>فروردین!N56+اردیبهشت!N56+خرداد!N56+تیر!N56+مرداد!N56+شهریور!N56+مهر!N56+آبان!N56+آذر!N56+دی!N56+بهمن!N56+اسفند!N56</f>
        <v>0</v>
      </c>
      <c r="N56" s="26">
        <f>فروردین!O56+اردیبهشت!O56+خرداد!O56+تیر!O56+مرداد!O56+شهریور!O56+مهر!O56+آبان!O56+آذر!O56+دی!O56+بهمن!O56+اسفند!O56</f>
        <v>0</v>
      </c>
      <c r="O56" s="26">
        <f>فروردین!P56+اردیبهشت!P56+خرداد!P56+تیر!P56+مرداد!P56+شهریور!P56+مهر!P56+آبان!P56+آذر!P56+دی!P56+بهمن!P56+اسفند!P56</f>
        <v>0</v>
      </c>
      <c r="P56" s="26">
        <f>فروردین!Q56+اردیبهشت!Q56+خرداد!Q56+تیر!Q56+مرداد!Q56+شهریور!Q56+مهر!Q56+آبان!Q56+آذر!Q56+دی!Q56+بهمن!Q56+اسفند!Q56</f>
        <v>0</v>
      </c>
      <c r="Q56" s="47" t="e">
        <f t="shared" si="4"/>
        <v>#DIV/0!</v>
      </c>
      <c r="R56" s="47" t="e">
        <f t="shared" si="5"/>
        <v>#DIV/0!</v>
      </c>
      <c r="S56" s="47" t="e">
        <f t="shared" si="9"/>
        <v>#DIV/0!</v>
      </c>
      <c r="T56" s="47" t="e">
        <f t="shared" si="6"/>
        <v>#DIV/0!</v>
      </c>
      <c r="U56" s="47" t="e">
        <f t="shared" si="10"/>
        <v>#DIV/0!</v>
      </c>
      <c r="V56" s="47" t="e">
        <f t="shared" si="11"/>
        <v>#DIV/0!</v>
      </c>
      <c r="W56" s="48" t="e">
        <f t="shared" si="7"/>
        <v>#DIV/0!</v>
      </c>
      <c r="X56" s="87">
        <f t="shared" si="8"/>
        <v>0</v>
      </c>
      <c r="Y56" s="87">
        <f t="shared" si="12"/>
        <v>0</v>
      </c>
    </row>
    <row r="57" spans="1:25" ht="17.100000000000001" customHeight="1" x14ac:dyDescent="0.25">
      <c r="A57" s="32" t="s">
        <v>77</v>
      </c>
      <c r="B57" s="26">
        <f>فروردین!C57+اردیبهشت!C57+خرداد!C57+تیر!C57+مرداد!C57+شهریور!C57+مهر!C57+آبان!C57+آذر!C57+دی!C57+بهمن!C57+اسفند!C57</f>
        <v>0</v>
      </c>
      <c r="C57" s="26">
        <f>فروردین!D57+اردیبهشت!D57+خرداد!D57+تیر!D57+مرداد!D57+شهریور!D57+مهر!D57+آبان!D57+آذر!D57+دی!D57+بهمن!D57+اسفند!D57</f>
        <v>0</v>
      </c>
      <c r="D57" s="26">
        <f>فروردین!E57+اردیبهشت!E57+خرداد!E57+تیر!E57+مرداد!E57+شهریور!E57+مهر!E57+آبان!E57+آذر!E57+دی!E57+بهمن!E57+اسفند!E57</f>
        <v>0</v>
      </c>
      <c r="E57" s="26">
        <f>فروردین!F57+اردیبهشت!F57+خرداد!F57+تیر!F57+مرداد!F57+شهریور!F57+مهر!F57+آبان!F57+آذر!F57+دی!F57+بهمن!F57+اسفند!F57</f>
        <v>0</v>
      </c>
      <c r="F57" s="26">
        <f>فروردین!G57+اردیبهشت!G57+خرداد!G57+تیر!G57+مرداد!G57+شهریور!G57+مهر!G57+آبان!G57+آذر!G57+دی!G57+بهمن!G57+اسفند!G57</f>
        <v>0</v>
      </c>
      <c r="G57" s="26">
        <f>فروردین!H57+اردیبهشت!H57+خرداد!H57+تیر!H57+مرداد!H57+شهریور!H57+مهر!H57+آبان!H57+آذر!H57+دی!H57+بهمن!H57+اسفند!H57</f>
        <v>0</v>
      </c>
      <c r="H57" s="26">
        <f>فروردین!I57+اردیبهشت!I57+خرداد!I57+تیر!I57+مرداد!I57+شهریور!I57+مهر!I57+آبان!I57+آذر!I57+دی!I57+بهمن!I57+اسفند!I57</f>
        <v>0</v>
      </c>
      <c r="I57" s="26">
        <f>فروردین!J57+اردیبهشت!J57+خرداد!J57+تیر!J57+مرداد!J57+شهریور!J57+مهر!J57+آبان!J57+آذر!J57+دی!J57+بهمن!J57+اسفند!J57</f>
        <v>0</v>
      </c>
      <c r="J57" s="26">
        <f>فروردین!K57+اردیبهشت!K57+خرداد!K57+تیر!K57+مرداد!K57+شهریور!K57+مهر!K57+آبان!K57+آذر!K57+دی!K57+بهمن!K57+اسفند!K57</f>
        <v>0</v>
      </c>
      <c r="K57" s="26">
        <f>فروردین!L57+اردیبهشت!L57+خرداد!L57+تیر!L57+مرداد!L57+شهریور!L57+مهر!L57+آبان!L57+آذر!L57+دی!L57+بهمن!L57+اسفند!L57</f>
        <v>0</v>
      </c>
      <c r="L57" s="26">
        <f>فروردین!M57+اردیبهشت!M57+خرداد!M57+تیر!M57+مرداد!M57+شهریور!M57+مهر!M57+آبان!M57+آذر!M57+دی!M57+بهمن!M57+اسفند!M57</f>
        <v>0</v>
      </c>
      <c r="M57" s="26">
        <f>فروردین!N57+اردیبهشت!N57+خرداد!N57+تیر!N57+مرداد!N57+شهریور!N57+مهر!N57+آبان!N57+آذر!N57+دی!N57+بهمن!N57+اسفند!N57</f>
        <v>0</v>
      </c>
      <c r="N57" s="26">
        <f>فروردین!O57+اردیبهشت!O57+خرداد!O57+تیر!O57+مرداد!O57+شهریور!O57+مهر!O57+آبان!O57+آذر!O57+دی!O57+بهمن!O57+اسفند!O57</f>
        <v>0</v>
      </c>
      <c r="O57" s="26">
        <f>فروردین!P57+اردیبهشت!P57+خرداد!P57+تیر!P57+مرداد!P57+شهریور!P57+مهر!P57+آبان!P57+آذر!P57+دی!P57+بهمن!P57+اسفند!P57</f>
        <v>0</v>
      </c>
      <c r="P57" s="26">
        <f>فروردین!Q57+اردیبهشت!Q57+خرداد!Q57+تیر!Q57+مرداد!Q57+شهریور!Q57+مهر!Q57+آبان!Q57+آذر!Q57+دی!Q57+بهمن!Q57+اسفند!Q57</f>
        <v>0</v>
      </c>
      <c r="Q57" s="47" t="e">
        <f t="shared" si="4"/>
        <v>#DIV/0!</v>
      </c>
      <c r="R57" s="47" t="e">
        <f t="shared" si="5"/>
        <v>#DIV/0!</v>
      </c>
      <c r="S57" s="47" t="e">
        <f t="shared" si="9"/>
        <v>#DIV/0!</v>
      </c>
      <c r="T57" s="47" t="e">
        <f t="shared" si="6"/>
        <v>#DIV/0!</v>
      </c>
      <c r="U57" s="47" t="e">
        <f t="shared" si="10"/>
        <v>#DIV/0!</v>
      </c>
      <c r="V57" s="47" t="e">
        <f t="shared" si="11"/>
        <v>#DIV/0!</v>
      </c>
      <c r="W57" s="48" t="e">
        <f t="shared" si="7"/>
        <v>#DIV/0!</v>
      </c>
      <c r="X57" s="87">
        <f t="shared" si="8"/>
        <v>0</v>
      </c>
      <c r="Y57" s="87">
        <f t="shared" si="12"/>
        <v>0</v>
      </c>
    </row>
    <row r="58" spans="1:25" ht="17.100000000000001" customHeight="1" x14ac:dyDescent="0.25">
      <c r="A58" s="32" t="s">
        <v>78</v>
      </c>
      <c r="B58" s="26">
        <f>فروردین!C58+اردیبهشت!C58+خرداد!C58+تیر!C58+مرداد!C58+شهریور!C58+مهر!C58+آبان!C58+آذر!C58+دی!C58+بهمن!C58+اسفند!C58</f>
        <v>0</v>
      </c>
      <c r="C58" s="26">
        <f>فروردین!D58+اردیبهشت!D58+خرداد!D58+تیر!D58+مرداد!D58+شهریور!D58+مهر!D58+آبان!D58+آذر!D58+دی!D58+بهمن!D58+اسفند!D58</f>
        <v>0</v>
      </c>
      <c r="D58" s="26">
        <f>فروردین!E58+اردیبهشت!E58+خرداد!E58+تیر!E58+مرداد!E58+شهریور!E58+مهر!E58+آبان!E58+آذر!E58+دی!E58+بهمن!E58+اسفند!E58</f>
        <v>0</v>
      </c>
      <c r="E58" s="26">
        <f>فروردین!F58+اردیبهشت!F58+خرداد!F58+تیر!F58+مرداد!F58+شهریور!F58+مهر!F58+آبان!F58+آذر!F58+دی!F58+بهمن!F58+اسفند!F58</f>
        <v>0</v>
      </c>
      <c r="F58" s="26">
        <f>فروردین!G58+اردیبهشت!G58+خرداد!G58+تیر!G58+مرداد!G58+شهریور!G58+مهر!G58+آبان!G58+آذر!G58+دی!G58+بهمن!G58+اسفند!G58</f>
        <v>0</v>
      </c>
      <c r="G58" s="26">
        <f>فروردین!H58+اردیبهشت!H58+خرداد!H58+تیر!H58+مرداد!H58+شهریور!H58+مهر!H58+آبان!H58+آذر!H58+دی!H58+بهمن!H58+اسفند!H58</f>
        <v>0</v>
      </c>
      <c r="H58" s="26">
        <f>فروردین!I58+اردیبهشت!I58+خرداد!I58+تیر!I58+مرداد!I58+شهریور!I58+مهر!I58+آبان!I58+آذر!I58+دی!I58+بهمن!I58+اسفند!I58</f>
        <v>0</v>
      </c>
      <c r="I58" s="26">
        <f>فروردین!J58+اردیبهشت!J58+خرداد!J58+تیر!J58+مرداد!J58+شهریور!J58+مهر!J58+آبان!J58+آذر!J58+دی!J58+بهمن!J58+اسفند!J58</f>
        <v>0</v>
      </c>
      <c r="J58" s="26">
        <f>فروردین!K58+اردیبهشت!K58+خرداد!K58+تیر!K58+مرداد!K58+شهریور!K58+مهر!K58+آبان!K58+آذر!K58+دی!K58+بهمن!K58+اسفند!K58</f>
        <v>0</v>
      </c>
      <c r="K58" s="26">
        <f>فروردین!L58+اردیبهشت!L58+خرداد!L58+تیر!L58+مرداد!L58+شهریور!L58+مهر!L58+آبان!L58+آذر!L58+دی!L58+بهمن!L58+اسفند!L58</f>
        <v>0</v>
      </c>
      <c r="L58" s="26">
        <f>فروردین!M58+اردیبهشت!M58+خرداد!M58+تیر!M58+مرداد!M58+شهریور!M58+مهر!M58+آبان!M58+آذر!M58+دی!M58+بهمن!M58+اسفند!M58</f>
        <v>0</v>
      </c>
      <c r="M58" s="26">
        <f>فروردین!N58+اردیبهشت!N58+خرداد!N58+تیر!N58+مرداد!N58+شهریور!N58+مهر!N58+آبان!N58+آذر!N58+دی!N58+بهمن!N58+اسفند!N58</f>
        <v>0</v>
      </c>
      <c r="N58" s="26">
        <f>فروردین!O58+اردیبهشت!O58+خرداد!O58+تیر!O58+مرداد!O58+شهریور!O58+مهر!O58+آبان!O58+آذر!O58+دی!O58+بهمن!O58+اسفند!O58</f>
        <v>0</v>
      </c>
      <c r="O58" s="26">
        <f>فروردین!P58+اردیبهشت!P58+خرداد!P58+تیر!P58+مرداد!P58+شهریور!P58+مهر!P58+آبان!P58+آذر!P58+دی!P58+بهمن!P58+اسفند!P58</f>
        <v>0</v>
      </c>
      <c r="P58" s="26">
        <f>فروردین!Q58+اردیبهشت!Q58+خرداد!Q58+تیر!Q58+مرداد!Q58+شهریور!Q58+مهر!Q58+آبان!Q58+آذر!Q58+دی!Q58+بهمن!Q58+اسفند!Q58</f>
        <v>0</v>
      </c>
      <c r="Q58" s="47" t="e">
        <f t="shared" si="4"/>
        <v>#DIV/0!</v>
      </c>
      <c r="R58" s="47" t="e">
        <f t="shared" si="5"/>
        <v>#DIV/0!</v>
      </c>
      <c r="S58" s="47" t="e">
        <f t="shared" si="9"/>
        <v>#DIV/0!</v>
      </c>
      <c r="T58" s="47" t="e">
        <f t="shared" si="6"/>
        <v>#DIV/0!</v>
      </c>
      <c r="U58" s="47" t="e">
        <f t="shared" si="10"/>
        <v>#DIV/0!</v>
      </c>
      <c r="V58" s="47" t="e">
        <f t="shared" si="11"/>
        <v>#DIV/0!</v>
      </c>
      <c r="W58" s="48" t="e">
        <f t="shared" si="7"/>
        <v>#DIV/0!</v>
      </c>
      <c r="X58" s="87">
        <f t="shared" si="8"/>
        <v>0</v>
      </c>
      <c r="Y58" s="87">
        <f t="shared" si="12"/>
        <v>0</v>
      </c>
    </row>
    <row r="59" spans="1:25" ht="17.100000000000001" customHeight="1" x14ac:dyDescent="0.25">
      <c r="A59" s="32" t="s">
        <v>79</v>
      </c>
      <c r="B59" s="26">
        <f>فروردین!C59+اردیبهشت!C59+خرداد!C59+تیر!C59+مرداد!C59+شهریور!C59+مهر!C59+آبان!C59+آذر!C59+دی!C59+بهمن!C59+اسفند!C59</f>
        <v>0</v>
      </c>
      <c r="C59" s="26">
        <f>فروردین!D59+اردیبهشت!D59+خرداد!D59+تیر!D59+مرداد!D59+شهریور!D59+مهر!D59+آبان!D59+آذر!D59+دی!D59+بهمن!D59+اسفند!D59</f>
        <v>0</v>
      </c>
      <c r="D59" s="26">
        <f>فروردین!E59+اردیبهشت!E59+خرداد!E59+تیر!E59+مرداد!E59+شهریور!E59+مهر!E59+آبان!E59+آذر!E59+دی!E59+بهمن!E59+اسفند!E59</f>
        <v>0</v>
      </c>
      <c r="E59" s="26">
        <f>فروردین!F59+اردیبهشت!F59+خرداد!F59+تیر!F59+مرداد!F59+شهریور!F59+مهر!F59+آبان!F59+آذر!F59+دی!F59+بهمن!F59+اسفند!F59</f>
        <v>0</v>
      </c>
      <c r="F59" s="26">
        <f>فروردین!G59+اردیبهشت!G59+خرداد!G59+تیر!G59+مرداد!G59+شهریور!G59+مهر!G59+آبان!G59+آذر!G59+دی!G59+بهمن!G59+اسفند!G59</f>
        <v>0</v>
      </c>
      <c r="G59" s="26">
        <f>فروردین!H59+اردیبهشت!H59+خرداد!H59+تیر!H59+مرداد!H59+شهریور!H59+مهر!H59+آبان!H59+آذر!H59+دی!H59+بهمن!H59+اسفند!H59</f>
        <v>0</v>
      </c>
      <c r="H59" s="26">
        <f>فروردین!I59+اردیبهشت!I59+خرداد!I59+تیر!I59+مرداد!I59+شهریور!I59+مهر!I59+آبان!I59+آذر!I59+دی!I59+بهمن!I59+اسفند!I59</f>
        <v>0</v>
      </c>
      <c r="I59" s="26">
        <f>فروردین!J59+اردیبهشت!J59+خرداد!J59+تیر!J59+مرداد!J59+شهریور!J59+مهر!J59+آبان!J59+آذر!J59+دی!J59+بهمن!J59+اسفند!J59</f>
        <v>0</v>
      </c>
      <c r="J59" s="26">
        <f>فروردین!K59+اردیبهشت!K59+خرداد!K59+تیر!K59+مرداد!K59+شهریور!K59+مهر!K59+آبان!K59+آذر!K59+دی!K59+بهمن!K59+اسفند!K59</f>
        <v>0</v>
      </c>
      <c r="K59" s="26">
        <f>فروردین!L59+اردیبهشت!L59+خرداد!L59+تیر!L59+مرداد!L59+شهریور!L59+مهر!L59+آبان!L59+آذر!L59+دی!L59+بهمن!L59+اسفند!L59</f>
        <v>0</v>
      </c>
      <c r="L59" s="26">
        <f>فروردین!M59+اردیبهشت!M59+خرداد!M59+تیر!M59+مرداد!M59+شهریور!M59+مهر!M59+آبان!M59+آذر!M59+دی!M59+بهمن!M59+اسفند!M59</f>
        <v>0</v>
      </c>
      <c r="M59" s="26">
        <f>فروردین!N59+اردیبهشت!N59+خرداد!N59+تیر!N59+مرداد!N59+شهریور!N59+مهر!N59+آبان!N59+آذر!N59+دی!N59+بهمن!N59+اسفند!N59</f>
        <v>0</v>
      </c>
      <c r="N59" s="26">
        <f>فروردین!O59+اردیبهشت!O59+خرداد!O59+تیر!O59+مرداد!O59+شهریور!O59+مهر!O59+آبان!O59+آذر!O59+دی!O59+بهمن!O59+اسفند!O59</f>
        <v>0</v>
      </c>
      <c r="O59" s="26">
        <f>فروردین!P59+اردیبهشت!P59+خرداد!P59+تیر!P59+مرداد!P59+شهریور!P59+مهر!P59+آبان!P59+آذر!P59+دی!P59+بهمن!P59+اسفند!P59</f>
        <v>0</v>
      </c>
      <c r="P59" s="26">
        <f>فروردین!Q59+اردیبهشت!Q59+خرداد!Q59+تیر!Q59+مرداد!Q59+شهریور!Q59+مهر!Q59+آبان!Q59+آذر!Q59+دی!Q59+بهمن!Q59+اسفند!Q59</f>
        <v>0</v>
      </c>
      <c r="Q59" s="47" t="e">
        <f t="shared" si="4"/>
        <v>#DIV/0!</v>
      </c>
      <c r="R59" s="47" t="e">
        <f t="shared" si="5"/>
        <v>#DIV/0!</v>
      </c>
      <c r="S59" s="47" t="e">
        <f t="shared" si="9"/>
        <v>#DIV/0!</v>
      </c>
      <c r="T59" s="47" t="e">
        <f t="shared" si="6"/>
        <v>#DIV/0!</v>
      </c>
      <c r="U59" s="47" t="e">
        <f t="shared" si="10"/>
        <v>#DIV/0!</v>
      </c>
      <c r="V59" s="47" t="e">
        <f t="shared" si="11"/>
        <v>#DIV/0!</v>
      </c>
      <c r="W59" s="48" t="e">
        <f t="shared" si="7"/>
        <v>#DIV/0!</v>
      </c>
      <c r="X59" s="87">
        <f t="shared" si="8"/>
        <v>0</v>
      </c>
      <c r="Y59" s="87">
        <f t="shared" si="12"/>
        <v>0</v>
      </c>
    </row>
    <row r="60" spans="1:25" ht="17.100000000000001" customHeight="1" x14ac:dyDescent="0.25">
      <c r="A60" s="32" t="s">
        <v>80</v>
      </c>
      <c r="B60" s="26">
        <f>فروردین!C60+اردیبهشت!C60+خرداد!C60+تیر!C60+مرداد!C60+شهریور!C60+مهر!C60+آبان!C60+آذر!C60+دی!C60+بهمن!C60+اسفند!C60</f>
        <v>0</v>
      </c>
      <c r="C60" s="26">
        <f>فروردین!D60+اردیبهشت!D60+خرداد!D60+تیر!D60+مرداد!D60+شهریور!D60+مهر!D60+آبان!D60+آذر!D60+دی!D60+بهمن!D60+اسفند!D60</f>
        <v>0</v>
      </c>
      <c r="D60" s="26">
        <f>فروردین!E60+اردیبهشت!E60+خرداد!E60+تیر!E60+مرداد!E60+شهریور!E60+مهر!E60+آبان!E60+آذر!E60+دی!E60+بهمن!E60+اسفند!E60</f>
        <v>0</v>
      </c>
      <c r="E60" s="26">
        <f>فروردین!F60+اردیبهشت!F60+خرداد!F60+تیر!F60+مرداد!F60+شهریور!F60+مهر!F60+آبان!F60+آذر!F60+دی!F60+بهمن!F60+اسفند!F60</f>
        <v>0</v>
      </c>
      <c r="F60" s="26">
        <f>فروردین!G60+اردیبهشت!G60+خرداد!G60+تیر!G60+مرداد!G60+شهریور!G60+مهر!G60+آبان!G60+آذر!G60+دی!G60+بهمن!G60+اسفند!G60</f>
        <v>0</v>
      </c>
      <c r="G60" s="26">
        <f>فروردین!H60+اردیبهشت!H60+خرداد!H60+تیر!H60+مرداد!H60+شهریور!H60+مهر!H60+آبان!H60+آذر!H60+دی!H60+بهمن!H60+اسفند!H60</f>
        <v>0</v>
      </c>
      <c r="H60" s="26">
        <f>فروردین!I60+اردیبهشت!I60+خرداد!I60+تیر!I60+مرداد!I60+شهریور!I60+مهر!I60+آبان!I60+آذر!I60+دی!I60+بهمن!I60+اسفند!I60</f>
        <v>0</v>
      </c>
      <c r="I60" s="26">
        <f>فروردین!J60+اردیبهشت!J60+خرداد!J60+تیر!J60+مرداد!J60+شهریور!J60+مهر!J60+آبان!J60+آذر!J60+دی!J60+بهمن!J60+اسفند!J60</f>
        <v>0</v>
      </c>
      <c r="J60" s="26">
        <f>فروردین!K60+اردیبهشت!K60+خرداد!K60+تیر!K60+مرداد!K60+شهریور!K60+مهر!K60+آبان!K60+آذر!K60+دی!K60+بهمن!K60+اسفند!K60</f>
        <v>0</v>
      </c>
      <c r="K60" s="26">
        <f>فروردین!L60+اردیبهشت!L60+خرداد!L60+تیر!L60+مرداد!L60+شهریور!L60+مهر!L60+آبان!L60+آذر!L60+دی!L60+بهمن!L60+اسفند!L60</f>
        <v>0</v>
      </c>
      <c r="L60" s="26">
        <f>فروردین!M60+اردیبهشت!M60+خرداد!M60+تیر!M60+مرداد!M60+شهریور!M60+مهر!M60+آبان!M60+آذر!M60+دی!M60+بهمن!M60+اسفند!M60</f>
        <v>0</v>
      </c>
      <c r="M60" s="26">
        <f>فروردین!N60+اردیبهشت!N60+خرداد!N60+تیر!N60+مرداد!N60+شهریور!N60+مهر!N60+آبان!N60+آذر!N60+دی!N60+بهمن!N60+اسفند!N60</f>
        <v>0</v>
      </c>
      <c r="N60" s="26">
        <f>فروردین!O60+اردیبهشت!O60+خرداد!O60+تیر!O60+مرداد!O60+شهریور!O60+مهر!O60+آبان!O60+آذر!O60+دی!O60+بهمن!O60+اسفند!O60</f>
        <v>0</v>
      </c>
      <c r="O60" s="26">
        <f>فروردین!P60+اردیبهشت!P60+خرداد!P60+تیر!P60+مرداد!P60+شهریور!P60+مهر!P60+آبان!P60+آذر!P60+دی!P60+بهمن!P60+اسفند!P60</f>
        <v>0</v>
      </c>
      <c r="P60" s="26">
        <f>فروردین!Q60+اردیبهشت!Q60+خرداد!Q60+تیر!Q60+مرداد!Q60+شهریور!Q60+مهر!Q60+آبان!Q60+آذر!Q60+دی!Q60+بهمن!Q60+اسفند!Q60</f>
        <v>0</v>
      </c>
      <c r="Q60" s="47" t="e">
        <f t="shared" si="4"/>
        <v>#DIV/0!</v>
      </c>
      <c r="R60" s="47" t="e">
        <f t="shared" si="5"/>
        <v>#DIV/0!</v>
      </c>
      <c r="S60" s="47" t="e">
        <f t="shared" si="9"/>
        <v>#DIV/0!</v>
      </c>
      <c r="T60" s="47" t="e">
        <f t="shared" si="6"/>
        <v>#DIV/0!</v>
      </c>
      <c r="U60" s="47" t="e">
        <f t="shared" si="10"/>
        <v>#DIV/0!</v>
      </c>
      <c r="V60" s="47" t="e">
        <f t="shared" si="11"/>
        <v>#DIV/0!</v>
      </c>
      <c r="W60" s="48" t="e">
        <f t="shared" si="7"/>
        <v>#DIV/0!</v>
      </c>
      <c r="X60" s="87">
        <f t="shared" si="8"/>
        <v>0</v>
      </c>
      <c r="Y60" s="87">
        <f t="shared" si="12"/>
        <v>0</v>
      </c>
    </row>
    <row r="61" spans="1:25" ht="17.100000000000001" customHeight="1" x14ac:dyDescent="0.25">
      <c r="A61" s="32" t="s">
        <v>81</v>
      </c>
      <c r="B61" s="26">
        <f>فروردین!C61+اردیبهشت!C61+خرداد!C61+تیر!C61+مرداد!C61+شهریور!C61+مهر!C61+آبان!C61+آذر!C61+دی!C61+بهمن!C61+اسفند!C61</f>
        <v>0</v>
      </c>
      <c r="C61" s="26">
        <f>فروردین!D61+اردیبهشت!D61+خرداد!D61+تیر!D61+مرداد!D61+شهریور!D61+مهر!D61+آبان!D61+آذر!D61+دی!D61+بهمن!D61+اسفند!D61</f>
        <v>0</v>
      </c>
      <c r="D61" s="26">
        <f>فروردین!E61+اردیبهشت!E61+خرداد!E61+تیر!E61+مرداد!E61+شهریور!E61+مهر!E61+آبان!E61+آذر!E61+دی!E61+بهمن!E61+اسفند!E61</f>
        <v>0</v>
      </c>
      <c r="E61" s="26">
        <f>فروردین!F61+اردیبهشت!F61+خرداد!F61+تیر!F61+مرداد!F61+شهریور!F61+مهر!F61+آبان!F61+آذر!F61+دی!F61+بهمن!F61+اسفند!F61</f>
        <v>0</v>
      </c>
      <c r="F61" s="26">
        <f>فروردین!G61+اردیبهشت!G61+خرداد!G61+تیر!G61+مرداد!G61+شهریور!G61+مهر!G61+آبان!G61+آذر!G61+دی!G61+بهمن!G61+اسفند!G61</f>
        <v>0</v>
      </c>
      <c r="G61" s="26">
        <f>فروردین!H61+اردیبهشت!H61+خرداد!H61+تیر!H61+مرداد!H61+شهریور!H61+مهر!H61+آبان!H61+آذر!H61+دی!H61+بهمن!H61+اسفند!H61</f>
        <v>0</v>
      </c>
      <c r="H61" s="26">
        <f>فروردین!I61+اردیبهشت!I61+خرداد!I61+تیر!I61+مرداد!I61+شهریور!I61+مهر!I61+آبان!I61+آذر!I61+دی!I61+بهمن!I61+اسفند!I61</f>
        <v>0</v>
      </c>
      <c r="I61" s="26">
        <f>فروردین!J61+اردیبهشت!J61+خرداد!J61+تیر!J61+مرداد!J61+شهریور!J61+مهر!J61+آبان!J61+آذر!J61+دی!J61+بهمن!J61+اسفند!J61</f>
        <v>0</v>
      </c>
      <c r="J61" s="26">
        <f>فروردین!K61+اردیبهشت!K61+خرداد!K61+تیر!K61+مرداد!K61+شهریور!K61+مهر!K61+آبان!K61+آذر!K61+دی!K61+بهمن!K61+اسفند!K61</f>
        <v>0</v>
      </c>
      <c r="K61" s="26">
        <f>فروردین!L61+اردیبهشت!L61+خرداد!L61+تیر!L61+مرداد!L61+شهریور!L61+مهر!L61+آبان!L61+آذر!L61+دی!L61+بهمن!L61+اسفند!L61</f>
        <v>0</v>
      </c>
      <c r="L61" s="26">
        <f>فروردین!M61+اردیبهشت!M61+خرداد!M61+تیر!M61+مرداد!M61+شهریور!M61+مهر!M61+آبان!M61+آذر!M61+دی!M61+بهمن!M61+اسفند!M61</f>
        <v>0</v>
      </c>
      <c r="M61" s="26">
        <f>فروردین!N61+اردیبهشت!N61+خرداد!N61+تیر!N61+مرداد!N61+شهریور!N61+مهر!N61+آبان!N61+آذر!N61+دی!N61+بهمن!N61+اسفند!N61</f>
        <v>0</v>
      </c>
      <c r="N61" s="26">
        <f>فروردین!O61+اردیبهشت!O61+خرداد!O61+تیر!O61+مرداد!O61+شهریور!O61+مهر!O61+آبان!O61+آذر!O61+دی!O61+بهمن!O61+اسفند!O61</f>
        <v>0</v>
      </c>
      <c r="O61" s="26">
        <f>فروردین!P61+اردیبهشت!P61+خرداد!P61+تیر!P61+مرداد!P61+شهریور!P61+مهر!P61+آبان!P61+آذر!P61+دی!P61+بهمن!P61+اسفند!P61</f>
        <v>0</v>
      </c>
      <c r="P61" s="26">
        <f>فروردین!Q61+اردیبهشت!Q61+خرداد!Q61+تیر!Q61+مرداد!Q61+شهریور!Q61+مهر!Q61+آبان!Q61+آذر!Q61+دی!Q61+بهمن!Q61+اسفند!Q61</f>
        <v>0</v>
      </c>
      <c r="Q61" s="47" t="e">
        <f t="shared" si="4"/>
        <v>#DIV/0!</v>
      </c>
      <c r="R61" s="47" t="e">
        <f t="shared" si="5"/>
        <v>#DIV/0!</v>
      </c>
      <c r="S61" s="47" t="e">
        <f t="shared" si="9"/>
        <v>#DIV/0!</v>
      </c>
      <c r="T61" s="47" t="e">
        <f t="shared" si="6"/>
        <v>#DIV/0!</v>
      </c>
      <c r="U61" s="47" t="e">
        <f t="shared" si="10"/>
        <v>#DIV/0!</v>
      </c>
      <c r="V61" s="47" t="e">
        <f t="shared" si="11"/>
        <v>#DIV/0!</v>
      </c>
      <c r="W61" s="48" t="e">
        <f t="shared" si="7"/>
        <v>#DIV/0!</v>
      </c>
      <c r="X61" s="87">
        <f t="shared" si="8"/>
        <v>0</v>
      </c>
      <c r="Y61" s="87">
        <f t="shared" si="12"/>
        <v>0</v>
      </c>
    </row>
    <row r="62" spans="1:25" ht="17.100000000000001" customHeight="1" x14ac:dyDescent="0.25">
      <c r="A62" s="32" t="s">
        <v>82</v>
      </c>
      <c r="B62" s="26">
        <f>فروردین!C62+اردیبهشت!C62+خرداد!C62+تیر!C62+مرداد!C62+شهریور!C62+مهر!C62+آبان!C62+آذر!C62+دی!C62+بهمن!C62+اسفند!C62</f>
        <v>0</v>
      </c>
      <c r="C62" s="26">
        <f>فروردین!D62+اردیبهشت!D62+خرداد!D62+تیر!D62+مرداد!D62+شهریور!D62+مهر!D62+آبان!D62+آذر!D62+دی!D62+بهمن!D62+اسفند!D62</f>
        <v>0</v>
      </c>
      <c r="D62" s="26">
        <f>فروردین!E62+اردیبهشت!E62+خرداد!E62+تیر!E62+مرداد!E62+شهریور!E62+مهر!E62+آبان!E62+آذر!E62+دی!E62+بهمن!E62+اسفند!E62</f>
        <v>0</v>
      </c>
      <c r="E62" s="26">
        <f>فروردین!F62+اردیبهشت!F62+خرداد!F62+تیر!F62+مرداد!F62+شهریور!F62+مهر!F62+آبان!F62+آذر!F62+دی!F62+بهمن!F62+اسفند!F62</f>
        <v>0</v>
      </c>
      <c r="F62" s="26">
        <f>فروردین!G62+اردیبهشت!G62+خرداد!G62+تیر!G62+مرداد!G62+شهریور!G62+مهر!G62+آبان!G62+آذر!G62+دی!G62+بهمن!G62+اسفند!G62</f>
        <v>0</v>
      </c>
      <c r="G62" s="26">
        <f>فروردین!H62+اردیبهشت!H62+خرداد!H62+تیر!H62+مرداد!H62+شهریور!H62+مهر!H62+آبان!H62+آذر!H62+دی!H62+بهمن!H62+اسفند!H62</f>
        <v>0</v>
      </c>
      <c r="H62" s="26">
        <f>فروردین!I62+اردیبهشت!I62+خرداد!I62+تیر!I62+مرداد!I62+شهریور!I62+مهر!I62+آبان!I62+آذر!I62+دی!I62+بهمن!I62+اسفند!I62</f>
        <v>0</v>
      </c>
      <c r="I62" s="26">
        <f>فروردین!J62+اردیبهشت!J62+خرداد!J62+تیر!J62+مرداد!J62+شهریور!J62+مهر!J62+آبان!J62+آذر!J62+دی!J62+بهمن!J62+اسفند!J62</f>
        <v>0</v>
      </c>
      <c r="J62" s="26">
        <f>فروردین!K62+اردیبهشت!K62+خرداد!K62+تیر!K62+مرداد!K62+شهریور!K62+مهر!K62+آبان!K62+آذر!K62+دی!K62+بهمن!K62+اسفند!K62</f>
        <v>0</v>
      </c>
      <c r="K62" s="26">
        <f>فروردین!L62+اردیبهشت!L62+خرداد!L62+تیر!L62+مرداد!L62+شهریور!L62+مهر!L62+آبان!L62+آذر!L62+دی!L62+بهمن!L62+اسفند!L62</f>
        <v>0</v>
      </c>
      <c r="L62" s="26">
        <f>فروردین!M62+اردیبهشت!M62+خرداد!M62+تیر!M62+مرداد!M62+شهریور!M62+مهر!M62+آبان!M62+آذر!M62+دی!M62+بهمن!M62+اسفند!M62</f>
        <v>0</v>
      </c>
      <c r="M62" s="26">
        <f>فروردین!N62+اردیبهشت!N62+خرداد!N62+تیر!N62+مرداد!N62+شهریور!N62+مهر!N62+آبان!N62+آذر!N62+دی!N62+بهمن!N62+اسفند!N62</f>
        <v>0</v>
      </c>
      <c r="N62" s="26">
        <f>فروردین!O62+اردیبهشت!O62+خرداد!O62+تیر!O62+مرداد!O62+شهریور!O62+مهر!O62+آبان!O62+آذر!O62+دی!O62+بهمن!O62+اسفند!O62</f>
        <v>0</v>
      </c>
      <c r="O62" s="26">
        <f>فروردین!P62+اردیبهشت!P62+خرداد!P62+تیر!P62+مرداد!P62+شهریور!P62+مهر!P62+آبان!P62+آذر!P62+دی!P62+بهمن!P62+اسفند!P62</f>
        <v>0</v>
      </c>
      <c r="P62" s="26">
        <f>فروردین!Q62+اردیبهشت!Q62+خرداد!Q62+تیر!Q62+مرداد!Q62+شهریور!Q62+مهر!Q62+آبان!Q62+آذر!Q62+دی!Q62+بهمن!Q62+اسفند!Q62</f>
        <v>0</v>
      </c>
      <c r="Q62" s="47" t="e">
        <f t="shared" si="4"/>
        <v>#DIV/0!</v>
      </c>
      <c r="R62" s="47" t="e">
        <f t="shared" si="5"/>
        <v>#DIV/0!</v>
      </c>
      <c r="S62" s="47" t="e">
        <f t="shared" si="9"/>
        <v>#DIV/0!</v>
      </c>
      <c r="T62" s="47" t="e">
        <f t="shared" si="6"/>
        <v>#DIV/0!</v>
      </c>
      <c r="U62" s="47" t="e">
        <f t="shared" si="10"/>
        <v>#DIV/0!</v>
      </c>
      <c r="V62" s="47" t="e">
        <f t="shared" si="11"/>
        <v>#DIV/0!</v>
      </c>
      <c r="W62" s="48" t="e">
        <f t="shared" si="7"/>
        <v>#DIV/0!</v>
      </c>
      <c r="X62" s="87">
        <f t="shared" si="8"/>
        <v>0</v>
      </c>
      <c r="Y62" s="87">
        <f t="shared" si="12"/>
        <v>0</v>
      </c>
    </row>
    <row r="63" spans="1:25" ht="17.100000000000001" customHeight="1" x14ac:dyDescent="0.25">
      <c r="A63" s="32" t="s">
        <v>83</v>
      </c>
      <c r="B63" s="26">
        <f>فروردین!C63+اردیبهشت!C63+خرداد!C63+تیر!C63+مرداد!C63+شهریور!C63+مهر!C63+آبان!C63+آذر!C63+دی!C63+بهمن!C63+اسفند!C63</f>
        <v>0</v>
      </c>
      <c r="C63" s="26">
        <f>فروردین!D63+اردیبهشت!D63+خرداد!D63+تیر!D63+مرداد!D63+شهریور!D63+مهر!D63+آبان!D63+آذر!D63+دی!D63+بهمن!D63+اسفند!D63</f>
        <v>0</v>
      </c>
      <c r="D63" s="26">
        <f>فروردین!E63+اردیبهشت!E63+خرداد!E63+تیر!E63+مرداد!E63+شهریور!E63+مهر!E63+آبان!E63+آذر!E63+دی!E63+بهمن!E63+اسفند!E63</f>
        <v>0</v>
      </c>
      <c r="E63" s="26">
        <f>فروردین!F63+اردیبهشت!F63+خرداد!F63+تیر!F63+مرداد!F63+شهریور!F63+مهر!F63+آبان!F63+آذر!F63+دی!F63+بهمن!F63+اسفند!F63</f>
        <v>0</v>
      </c>
      <c r="F63" s="26">
        <f>فروردین!G63+اردیبهشت!G63+خرداد!G63+تیر!G63+مرداد!G63+شهریور!G63+مهر!G63+آبان!G63+آذر!G63+دی!G63+بهمن!G63+اسفند!G63</f>
        <v>0</v>
      </c>
      <c r="G63" s="26">
        <f>فروردین!H63+اردیبهشت!H63+خرداد!H63+تیر!H63+مرداد!H63+شهریور!H63+مهر!H63+آبان!H63+آذر!H63+دی!H63+بهمن!H63+اسفند!H63</f>
        <v>0</v>
      </c>
      <c r="H63" s="26">
        <f>فروردین!I63+اردیبهشت!I63+خرداد!I63+تیر!I63+مرداد!I63+شهریور!I63+مهر!I63+آبان!I63+آذر!I63+دی!I63+بهمن!I63+اسفند!I63</f>
        <v>0</v>
      </c>
      <c r="I63" s="26">
        <f>فروردین!J63+اردیبهشت!J63+خرداد!J63+تیر!J63+مرداد!J63+شهریور!J63+مهر!J63+آبان!J63+آذر!J63+دی!J63+بهمن!J63+اسفند!J63</f>
        <v>0</v>
      </c>
      <c r="J63" s="26">
        <f>فروردین!K63+اردیبهشت!K63+خرداد!K63+تیر!K63+مرداد!K63+شهریور!K63+مهر!K63+آبان!K63+آذر!K63+دی!K63+بهمن!K63+اسفند!K63</f>
        <v>0</v>
      </c>
      <c r="K63" s="26">
        <f>فروردین!L63+اردیبهشت!L63+خرداد!L63+تیر!L63+مرداد!L63+شهریور!L63+مهر!L63+آبان!L63+آذر!L63+دی!L63+بهمن!L63+اسفند!L63</f>
        <v>0</v>
      </c>
      <c r="L63" s="26">
        <f>فروردین!M63+اردیبهشت!M63+خرداد!M63+تیر!M63+مرداد!M63+شهریور!M63+مهر!M63+آبان!M63+آذر!M63+دی!M63+بهمن!M63+اسفند!M63</f>
        <v>0</v>
      </c>
      <c r="M63" s="26">
        <f>فروردین!N63+اردیبهشت!N63+خرداد!N63+تیر!N63+مرداد!N63+شهریور!N63+مهر!N63+آبان!N63+آذر!N63+دی!N63+بهمن!N63+اسفند!N63</f>
        <v>0</v>
      </c>
      <c r="N63" s="26">
        <f>فروردین!O63+اردیبهشت!O63+خرداد!O63+تیر!O63+مرداد!O63+شهریور!O63+مهر!O63+آبان!O63+آذر!O63+دی!O63+بهمن!O63+اسفند!O63</f>
        <v>0</v>
      </c>
      <c r="O63" s="26">
        <f>فروردین!P63+اردیبهشت!P63+خرداد!P63+تیر!P63+مرداد!P63+شهریور!P63+مهر!P63+آبان!P63+آذر!P63+دی!P63+بهمن!P63+اسفند!P63</f>
        <v>0</v>
      </c>
      <c r="P63" s="26">
        <f>فروردین!Q63+اردیبهشت!Q63+خرداد!Q63+تیر!Q63+مرداد!Q63+شهریور!Q63+مهر!Q63+آبان!Q63+آذر!Q63+دی!Q63+بهمن!Q63+اسفند!Q63</f>
        <v>0</v>
      </c>
      <c r="Q63" s="47" t="e">
        <f t="shared" si="4"/>
        <v>#DIV/0!</v>
      </c>
      <c r="R63" s="47" t="e">
        <f t="shared" si="5"/>
        <v>#DIV/0!</v>
      </c>
      <c r="S63" s="47" t="e">
        <f t="shared" si="9"/>
        <v>#DIV/0!</v>
      </c>
      <c r="T63" s="47" t="e">
        <f t="shared" si="6"/>
        <v>#DIV/0!</v>
      </c>
      <c r="U63" s="47" t="e">
        <f t="shared" si="10"/>
        <v>#DIV/0!</v>
      </c>
      <c r="V63" s="47" t="e">
        <f t="shared" si="11"/>
        <v>#DIV/0!</v>
      </c>
      <c r="W63" s="48" t="e">
        <f t="shared" si="7"/>
        <v>#DIV/0!</v>
      </c>
      <c r="X63" s="87">
        <f t="shared" si="8"/>
        <v>0</v>
      </c>
      <c r="Y63" s="87">
        <f t="shared" si="12"/>
        <v>0</v>
      </c>
    </row>
    <row r="64" spans="1:25" ht="17.100000000000001" customHeight="1" x14ac:dyDescent="0.25">
      <c r="A64" s="32" t="s">
        <v>84</v>
      </c>
      <c r="B64" s="26">
        <f>فروردین!C64+اردیبهشت!C64+خرداد!C64+تیر!C64+مرداد!C64+شهریور!C64+مهر!C64+آبان!C64+آذر!C64+دی!C64+بهمن!C64+اسفند!C64</f>
        <v>0</v>
      </c>
      <c r="C64" s="26">
        <f>فروردین!D64+اردیبهشت!D64+خرداد!D64+تیر!D64+مرداد!D64+شهریور!D64+مهر!D64+آبان!D64+آذر!D64+دی!D64+بهمن!D64+اسفند!D64</f>
        <v>0</v>
      </c>
      <c r="D64" s="26">
        <f>فروردین!E64+اردیبهشت!E64+خرداد!E64+تیر!E64+مرداد!E64+شهریور!E64+مهر!E64+آبان!E64+آذر!E64+دی!E64+بهمن!E64+اسفند!E64</f>
        <v>0</v>
      </c>
      <c r="E64" s="26">
        <f>فروردین!F64+اردیبهشت!F64+خرداد!F64+تیر!F64+مرداد!F64+شهریور!F64+مهر!F64+آبان!F64+آذر!F64+دی!F64+بهمن!F64+اسفند!F64</f>
        <v>0</v>
      </c>
      <c r="F64" s="26">
        <f>فروردین!G64+اردیبهشت!G64+خرداد!G64+تیر!G64+مرداد!G64+شهریور!G64+مهر!G64+آبان!G64+آذر!G64+دی!G64+بهمن!G64+اسفند!G64</f>
        <v>0</v>
      </c>
      <c r="G64" s="26">
        <f>فروردین!H64+اردیبهشت!H64+خرداد!H64+تیر!H64+مرداد!H64+شهریور!H64+مهر!H64+آبان!H64+آذر!H64+دی!H64+بهمن!H64+اسفند!H64</f>
        <v>0</v>
      </c>
      <c r="H64" s="26">
        <f>فروردین!I64+اردیبهشت!I64+خرداد!I64+تیر!I64+مرداد!I64+شهریور!I64+مهر!I64+آبان!I64+آذر!I64+دی!I64+بهمن!I64+اسفند!I64</f>
        <v>0</v>
      </c>
      <c r="I64" s="26">
        <f>فروردین!J64+اردیبهشت!J64+خرداد!J64+تیر!J64+مرداد!J64+شهریور!J64+مهر!J64+آبان!J64+آذر!J64+دی!J64+بهمن!J64+اسفند!J64</f>
        <v>0</v>
      </c>
      <c r="J64" s="26">
        <f>فروردین!K64+اردیبهشت!K64+خرداد!K64+تیر!K64+مرداد!K64+شهریور!K64+مهر!K64+آبان!K64+آذر!K64+دی!K64+بهمن!K64+اسفند!K64</f>
        <v>0</v>
      </c>
      <c r="K64" s="26">
        <f>فروردین!L64+اردیبهشت!L64+خرداد!L64+تیر!L64+مرداد!L64+شهریور!L64+مهر!L64+آبان!L64+آذر!L64+دی!L64+بهمن!L64+اسفند!L64</f>
        <v>0</v>
      </c>
      <c r="L64" s="26">
        <f>فروردین!M64+اردیبهشت!M64+خرداد!M64+تیر!M64+مرداد!M64+شهریور!M64+مهر!M64+آبان!M64+آذر!M64+دی!M64+بهمن!M64+اسفند!M64</f>
        <v>0</v>
      </c>
      <c r="M64" s="26">
        <f>فروردین!N64+اردیبهشت!N64+خرداد!N64+تیر!N64+مرداد!N64+شهریور!N64+مهر!N64+آبان!N64+آذر!N64+دی!N64+بهمن!N64+اسفند!N64</f>
        <v>0</v>
      </c>
      <c r="N64" s="26">
        <f>فروردین!O64+اردیبهشت!O64+خرداد!O64+تیر!O64+مرداد!O64+شهریور!O64+مهر!O64+آبان!O64+آذر!O64+دی!O64+بهمن!O64+اسفند!O64</f>
        <v>0</v>
      </c>
      <c r="O64" s="26">
        <f>فروردین!P64+اردیبهشت!P64+خرداد!P64+تیر!P64+مرداد!P64+شهریور!P64+مهر!P64+آبان!P64+آذر!P64+دی!P64+بهمن!P64+اسفند!P64</f>
        <v>0</v>
      </c>
      <c r="P64" s="26">
        <f>فروردین!Q64+اردیبهشت!Q64+خرداد!Q64+تیر!Q64+مرداد!Q64+شهریور!Q64+مهر!Q64+آبان!Q64+آذر!Q64+دی!Q64+بهمن!Q64+اسفند!Q64</f>
        <v>0</v>
      </c>
      <c r="Q64" s="47" t="e">
        <f t="shared" si="4"/>
        <v>#DIV/0!</v>
      </c>
      <c r="R64" s="47" t="e">
        <f t="shared" si="5"/>
        <v>#DIV/0!</v>
      </c>
      <c r="S64" s="47" t="e">
        <f t="shared" si="9"/>
        <v>#DIV/0!</v>
      </c>
      <c r="T64" s="47" t="e">
        <f t="shared" si="6"/>
        <v>#DIV/0!</v>
      </c>
      <c r="U64" s="47" t="e">
        <f t="shared" si="10"/>
        <v>#DIV/0!</v>
      </c>
      <c r="V64" s="47" t="e">
        <f t="shared" si="11"/>
        <v>#DIV/0!</v>
      </c>
      <c r="W64" s="48" t="e">
        <f t="shared" si="7"/>
        <v>#DIV/0!</v>
      </c>
      <c r="X64" s="87">
        <f t="shared" si="8"/>
        <v>0</v>
      </c>
      <c r="Y64" s="87">
        <f t="shared" si="12"/>
        <v>0</v>
      </c>
    </row>
    <row r="65" spans="1:25" ht="17.100000000000001" customHeight="1" x14ac:dyDescent="0.25">
      <c r="A65" s="32" t="s">
        <v>85</v>
      </c>
      <c r="B65" s="26">
        <f>فروردین!C65+اردیبهشت!C65+خرداد!C65+تیر!C65+مرداد!C65+شهریور!C65+مهر!C65+آبان!C65+آذر!C65+دی!C65+بهمن!C65+اسفند!C65</f>
        <v>0</v>
      </c>
      <c r="C65" s="26">
        <f>فروردین!D65+اردیبهشت!D65+خرداد!D65+تیر!D65+مرداد!D65+شهریور!D65+مهر!D65+آبان!D65+آذر!D65+دی!D65+بهمن!D65+اسفند!D65</f>
        <v>0</v>
      </c>
      <c r="D65" s="26">
        <f>فروردین!E65+اردیبهشت!E65+خرداد!E65+تیر!E65+مرداد!E65+شهریور!E65+مهر!E65+آبان!E65+آذر!E65+دی!E65+بهمن!E65+اسفند!E65</f>
        <v>0</v>
      </c>
      <c r="E65" s="26">
        <f>فروردین!F65+اردیبهشت!F65+خرداد!F65+تیر!F65+مرداد!F65+شهریور!F65+مهر!F65+آبان!F65+آذر!F65+دی!F65+بهمن!F65+اسفند!F65</f>
        <v>0</v>
      </c>
      <c r="F65" s="26">
        <f>فروردین!G65+اردیبهشت!G65+خرداد!G65+تیر!G65+مرداد!G65+شهریور!G65+مهر!G65+آبان!G65+آذر!G65+دی!G65+بهمن!G65+اسفند!G65</f>
        <v>0</v>
      </c>
      <c r="G65" s="26">
        <f>فروردین!H65+اردیبهشت!H65+خرداد!H65+تیر!H65+مرداد!H65+شهریور!H65+مهر!H65+آبان!H65+آذر!H65+دی!H65+بهمن!H65+اسفند!H65</f>
        <v>0</v>
      </c>
      <c r="H65" s="26">
        <f>فروردین!I65+اردیبهشت!I65+خرداد!I65+تیر!I65+مرداد!I65+شهریور!I65+مهر!I65+آبان!I65+آذر!I65+دی!I65+بهمن!I65+اسفند!I65</f>
        <v>0</v>
      </c>
      <c r="I65" s="26">
        <f>فروردین!J65+اردیبهشت!J65+خرداد!J65+تیر!J65+مرداد!J65+شهریور!J65+مهر!J65+آبان!J65+آذر!J65+دی!J65+بهمن!J65+اسفند!J65</f>
        <v>0</v>
      </c>
      <c r="J65" s="26">
        <f>فروردین!K65+اردیبهشت!K65+خرداد!K65+تیر!K65+مرداد!K65+شهریور!K65+مهر!K65+آبان!K65+آذر!K65+دی!K65+بهمن!K65+اسفند!K65</f>
        <v>0</v>
      </c>
      <c r="K65" s="26">
        <f>فروردین!L65+اردیبهشت!L65+خرداد!L65+تیر!L65+مرداد!L65+شهریور!L65+مهر!L65+آبان!L65+آذر!L65+دی!L65+بهمن!L65+اسفند!L65</f>
        <v>0</v>
      </c>
      <c r="L65" s="26">
        <f>فروردین!M65+اردیبهشت!M65+خرداد!M65+تیر!M65+مرداد!M65+شهریور!M65+مهر!M65+آبان!M65+آذر!M65+دی!M65+بهمن!M65+اسفند!M65</f>
        <v>0</v>
      </c>
      <c r="M65" s="26">
        <f>فروردین!N65+اردیبهشت!N65+خرداد!N65+تیر!N65+مرداد!N65+شهریور!N65+مهر!N65+آبان!N65+آذر!N65+دی!N65+بهمن!N65+اسفند!N65</f>
        <v>0</v>
      </c>
      <c r="N65" s="26">
        <f>فروردین!O65+اردیبهشت!O65+خرداد!O65+تیر!O65+مرداد!O65+شهریور!O65+مهر!O65+آبان!O65+آذر!O65+دی!O65+بهمن!O65+اسفند!O65</f>
        <v>0</v>
      </c>
      <c r="O65" s="26">
        <f>فروردین!P65+اردیبهشت!P65+خرداد!P65+تیر!P65+مرداد!P65+شهریور!P65+مهر!P65+آبان!P65+آذر!P65+دی!P65+بهمن!P65+اسفند!P65</f>
        <v>0</v>
      </c>
      <c r="P65" s="26">
        <f>فروردین!Q65+اردیبهشت!Q65+خرداد!Q65+تیر!Q65+مرداد!Q65+شهریور!Q65+مهر!Q65+آبان!Q65+آذر!Q65+دی!Q65+بهمن!Q65+اسفند!Q65</f>
        <v>0</v>
      </c>
      <c r="Q65" s="47" t="e">
        <f t="shared" si="4"/>
        <v>#DIV/0!</v>
      </c>
      <c r="R65" s="47" t="e">
        <f t="shared" si="5"/>
        <v>#DIV/0!</v>
      </c>
      <c r="S65" s="47" t="e">
        <f t="shared" si="9"/>
        <v>#DIV/0!</v>
      </c>
      <c r="T65" s="47" t="e">
        <f t="shared" si="6"/>
        <v>#DIV/0!</v>
      </c>
      <c r="U65" s="47" t="e">
        <f t="shared" si="10"/>
        <v>#DIV/0!</v>
      </c>
      <c r="V65" s="47" t="e">
        <f t="shared" si="11"/>
        <v>#DIV/0!</v>
      </c>
      <c r="W65" s="48" t="e">
        <f t="shared" si="7"/>
        <v>#DIV/0!</v>
      </c>
      <c r="X65" s="87">
        <f t="shared" si="8"/>
        <v>0</v>
      </c>
      <c r="Y65" s="87">
        <f t="shared" si="12"/>
        <v>0</v>
      </c>
    </row>
    <row r="66" spans="1:25" ht="17.100000000000001" customHeight="1" x14ac:dyDescent="0.25">
      <c r="A66" s="32" t="s">
        <v>86</v>
      </c>
      <c r="B66" s="26">
        <f>فروردین!C66+اردیبهشت!C66+خرداد!C66+تیر!C66+مرداد!C66+شهریور!C66+مهر!C66+آبان!C66+آذر!C66+دی!C66+بهمن!C66+اسفند!C66</f>
        <v>0</v>
      </c>
      <c r="C66" s="26">
        <f>فروردین!D66+اردیبهشت!D66+خرداد!D66+تیر!D66+مرداد!D66+شهریور!D66+مهر!D66+آبان!D66+آذر!D66+دی!D66+بهمن!D66+اسفند!D66</f>
        <v>0</v>
      </c>
      <c r="D66" s="26">
        <f>فروردین!E66+اردیبهشت!E66+خرداد!E66+تیر!E66+مرداد!E66+شهریور!E66+مهر!E66+آبان!E66+آذر!E66+دی!E66+بهمن!E66+اسفند!E66</f>
        <v>0</v>
      </c>
      <c r="E66" s="26">
        <f>فروردین!F66+اردیبهشت!F66+خرداد!F66+تیر!F66+مرداد!F66+شهریور!F66+مهر!F66+آبان!F66+آذر!F66+دی!F66+بهمن!F66+اسفند!F66</f>
        <v>0</v>
      </c>
      <c r="F66" s="26">
        <f>فروردین!G66+اردیبهشت!G66+خرداد!G66+تیر!G66+مرداد!G66+شهریور!G66+مهر!G66+آبان!G66+آذر!G66+دی!G66+بهمن!G66+اسفند!G66</f>
        <v>0</v>
      </c>
      <c r="G66" s="26">
        <f>فروردین!H66+اردیبهشت!H66+خرداد!H66+تیر!H66+مرداد!H66+شهریور!H66+مهر!H66+آبان!H66+آذر!H66+دی!H66+بهمن!H66+اسفند!H66</f>
        <v>0</v>
      </c>
      <c r="H66" s="26">
        <f>فروردین!I66+اردیبهشت!I66+خرداد!I66+تیر!I66+مرداد!I66+شهریور!I66+مهر!I66+آبان!I66+آذر!I66+دی!I66+بهمن!I66+اسفند!I66</f>
        <v>0</v>
      </c>
      <c r="I66" s="26">
        <f>فروردین!J66+اردیبهشت!J66+خرداد!J66+تیر!J66+مرداد!J66+شهریور!J66+مهر!J66+آبان!J66+آذر!J66+دی!J66+بهمن!J66+اسفند!J66</f>
        <v>0</v>
      </c>
      <c r="J66" s="26">
        <f>فروردین!K66+اردیبهشت!K66+خرداد!K66+تیر!K66+مرداد!K66+شهریور!K66+مهر!K66+آبان!K66+آذر!K66+دی!K66+بهمن!K66+اسفند!K66</f>
        <v>0</v>
      </c>
      <c r="K66" s="26">
        <f>فروردین!L66+اردیبهشت!L66+خرداد!L66+تیر!L66+مرداد!L66+شهریور!L66+مهر!L66+آبان!L66+آذر!L66+دی!L66+بهمن!L66+اسفند!L66</f>
        <v>0</v>
      </c>
      <c r="L66" s="26">
        <f>فروردین!M66+اردیبهشت!M66+خرداد!M66+تیر!M66+مرداد!M66+شهریور!M66+مهر!M66+آبان!M66+آذر!M66+دی!M66+بهمن!M66+اسفند!M66</f>
        <v>0</v>
      </c>
      <c r="M66" s="26">
        <f>فروردین!N66+اردیبهشت!N66+خرداد!N66+تیر!N66+مرداد!N66+شهریور!N66+مهر!N66+آبان!N66+آذر!N66+دی!N66+بهمن!N66+اسفند!N66</f>
        <v>0</v>
      </c>
      <c r="N66" s="26">
        <f>فروردین!O66+اردیبهشت!O66+خرداد!O66+تیر!O66+مرداد!O66+شهریور!O66+مهر!O66+آبان!O66+آذر!O66+دی!O66+بهمن!O66+اسفند!O66</f>
        <v>0</v>
      </c>
      <c r="O66" s="26">
        <f>فروردین!P66+اردیبهشت!P66+خرداد!P66+تیر!P66+مرداد!P66+شهریور!P66+مهر!P66+آبان!P66+آذر!P66+دی!P66+بهمن!P66+اسفند!P66</f>
        <v>0</v>
      </c>
      <c r="P66" s="26">
        <f>فروردین!Q66+اردیبهشت!Q66+خرداد!Q66+تیر!Q66+مرداد!Q66+شهریور!Q66+مهر!Q66+آبان!Q66+آذر!Q66+دی!Q66+بهمن!Q66+اسفند!Q66</f>
        <v>0</v>
      </c>
      <c r="Q66" s="47" t="e">
        <f t="shared" si="4"/>
        <v>#DIV/0!</v>
      </c>
      <c r="R66" s="47" t="e">
        <f t="shared" si="5"/>
        <v>#DIV/0!</v>
      </c>
      <c r="S66" s="47" t="e">
        <f t="shared" si="9"/>
        <v>#DIV/0!</v>
      </c>
      <c r="T66" s="47" t="e">
        <f t="shared" si="6"/>
        <v>#DIV/0!</v>
      </c>
      <c r="U66" s="47" t="e">
        <f t="shared" si="10"/>
        <v>#DIV/0!</v>
      </c>
      <c r="V66" s="47" t="e">
        <f t="shared" si="11"/>
        <v>#DIV/0!</v>
      </c>
      <c r="W66" s="48" t="e">
        <f t="shared" si="7"/>
        <v>#DIV/0!</v>
      </c>
      <c r="X66" s="87">
        <f t="shared" si="8"/>
        <v>0</v>
      </c>
      <c r="Y66" s="87">
        <f t="shared" si="12"/>
        <v>0</v>
      </c>
    </row>
    <row r="67" spans="1:25" ht="17.100000000000001" customHeight="1" x14ac:dyDescent="0.25">
      <c r="A67" s="32" t="s">
        <v>94</v>
      </c>
      <c r="B67" s="26">
        <f>فروردین!C67+اردیبهشت!C67+خرداد!C67+تیر!C67+مرداد!C67+شهریور!C67+مهر!C67+آبان!C67+آذر!C67+دی!C67+بهمن!C67+اسفند!C67</f>
        <v>0</v>
      </c>
      <c r="C67" s="26">
        <f>فروردین!D67+اردیبهشت!D67+خرداد!D67+تیر!D67+مرداد!D67+شهریور!D67+مهر!D67+آبان!D67+آذر!D67+دی!D67+بهمن!D67+اسفند!D67</f>
        <v>0</v>
      </c>
      <c r="D67" s="26">
        <f>فروردین!E67+اردیبهشت!E67+خرداد!E67+تیر!E67+مرداد!E67+شهریور!E67+مهر!E67+آبان!E67+آذر!E67+دی!E67+بهمن!E67+اسفند!E67</f>
        <v>0</v>
      </c>
      <c r="E67" s="26">
        <f>فروردین!F67+اردیبهشت!F67+خرداد!F67+تیر!F67+مرداد!F67+شهریور!F67+مهر!F67+آبان!F67+آذر!F67+دی!F67+بهمن!F67+اسفند!F67</f>
        <v>0</v>
      </c>
      <c r="F67" s="26">
        <f>فروردین!G67+اردیبهشت!G67+خرداد!G67+تیر!G67+مرداد!G67+شهریور!G67+مهر!G67+آبان!G67+آذر!G67+دی!G67+بهمن!G67+اسفند!G67</f>
        <v>0</v>
      </c>
      <c r="G67" s="26">
        <f>فروردین!H67+اردیبهشت!H67+خرداد!H67+تیر!H67+مرداد!H67+شهریور!H67+مهر!H67+آبان!H67+آذر!H67+دی!H67+بهمن!H67+اسفند!H67</f>
        <v>0</v>
      </c>
      <c r="H67" s="26">
        <f>فروردین!I67+اردیبهشت!I67+خرداد!I67+تیر!I67+مرداد!I67+شهریور!I67+مهر!I67+آبان!I67+آذر!I67+دی!I67+بهمن!I67+اسفند!I67</f>
        <v>0</v>
      </c>
      <c r="I67" s="26">
        <f>فروردین!J67+اردیبهشت!J67+خرداد!J67+تیر!J67+مرداد!J67+شهریور!J67+مهر!J67+آبان!J67+آذر!J67+دی!J67+بهمن!J67+اسفند!J67</f>
        <v>0</v>
      </c>
      <c r="J67" s="26">
        <f>فروردین!K67+اردیبهشت!K67+خرداد!K67+تیر!K67+مرداد!K67+شهریور!K67+مهر!K67+آبان!K67+آذر!K67+دی!K67+بهمن!K67+اسفند!K67</f>
        <v>0</v>
      </c>
      <c r="K67" s="26">
        <f>فروردین!L67+اردیبهشت!L67+خرداد!L67+تیر!L67+مرداد!L67+شهریور!L67+مهر!L67+آبان!L67+آذر!L67+دی!L67+بهمن!L67+اسفند!L67</f>
        <v>0</v>
      </c>
      <c r="L67" s="26">
        <f>فروردین!M67+اردیبهشت!M67+خرداد!M67+تیر!M67+مرداد!M67+شهریور!M67+مهر!M67+آبان!M67+آذر!M67+دی!M67+بهمن!M67+اسفند!M67</f>
        <v>0</v>
      </c>
      <c r="M67" s="26">
        <f>فروردین!N67+اردیبهشت!N67+خرداد!N67+تیر!N67+مرداد!N67+شهریور!N67+مهر!N67+آبان!N67+آذر!N67+دی!N67+بهمن!N67+اسفند!N67</f>
        <v>0</v>
      </c>
      <c r="N67" s="26">
        <f>فروردین!O67+اردیبهشت!O67+خرداد!O67+تیر!O67+مرداد!O67+شهریور!O67+مهر!O67+آبان!O67+آذر!O67+دی!O67+بهمن!O67+اسفند!O67</f>
        <v>0</v>
      </c>
      <c r="O67" s="26">
        <f>فروردین!P67+اردیبهشت!P67+خرداد!P67+تیر!P67+مرداد!P67+شهریور!P67+مهر!P67+آبان!P67+آذر!P67+دی!P67+بهمن!P67+اسفند!P67</f>
        <v>0</v>
      </c>
      <c r="P67" s="26">
        <f>فروردین!Q67+اردیبهشت!Q67+خرداد!Q67+تیر!Q67+مرداد!Q67+شهریور!Q67+مهر!Q67+آبان!Q67+آذر!Q67+دی!Q67+بهمن!Q67+اسفند!Q67</f>
        <v>0</v>
      </c>
      <c r="Q67" s="47" t="e">
        <f t="shared" si="4"/>
        <v>#DIV/0!</v>
      </c>
      <c r="R67" s="47" t="e">
        <f t="shared" si="5"/>
        <v>#DIV/0!</v>
      </c>
      <c r="S67" s="47" t="e">
        <f t="shared" si="9"/>
        <v>#DIV/0!</v>
      </c>
      <c r="T67" s="47" t="e">
        <f t="shared" si="6"/>
        <v>#DIV/0!</v>
      </c>
      <c r="U67" s="47" t="e">
        <f t="shared" si="10"/>
        <v>#DIV/0!</v>
      </c>
      <c r="V67" s="47" t="e">
        <f t="shared" si="11"/>
        <v>#DIV/0!</v>
      </c>
      <c r="W67" s="48" t="e">
        <f t="shared" si="7"/>
        <v>#DIV/0!</v>
      </c>
      <c r="X67" s="87">
        <f t="shared" si="8"/>
        <v>0</v>
      </c>
      <c r="Y67" s="87">
        <f t="shared" si="12"/>
        <v>0</v>
      </c>
    </row>
    <row r="68" spans="1:25" ht="17.100000000000001" customHeight="1" x14ac:dyDescent="0.25">
      <c r="A68" s="32" t="s">
        <v>87</v>
      </c>
      <c r="B68" s="26">
        <f>فروردین!C68+اردیبهشت!C68+خرداد!C68+تیر!C68+مرداد!C68+شهریور!C68+مهر!C68+آبان!C68+آذر!C68+دی!C68+بهمن!C68+اسفند!C68</f>
        <v>0</v>
      </c>
      <c r="C68" s="26">
        <f>فروردین!D68+اردیبهشت!D68+خرداد!D68+تیر!D68+مرداد!D68+شهریور!D68+مهر!D68+آبان!D68+آذر!D68+دی!D68+بهمن!D68+اسفند!D68</f>
        <v>0</v>
      </c>
      <c r="D68" s="26">
        <f>فروردین!E68+اردیبهشت!E68+خرداد!E68+تیر!E68+مرداد!E68+شهریور!E68+مهر!E68+آبان!E68+آذر!E68+دی!E68+بهمن!E68+اسفند!E68</f>
        <v>0</v>
      </c>
      <c r="E68" s="26">
        <f>فروردین!F68+اردیبهشت!F68+خرداد!F68+تیر!F68+مرداد!F68+شهریور!F68+مهر!F68+آبان!F68+آذر!F68+دی!F68+بهمن!F68+اسفند!F68</f>
        <v>0</v>
      </c>
      <c r="F68" s="26">
        <f>فروردین!G68+اردیبهشت!G68+خرداد!G68+تیر!G68+مرداد!G68+شهریور!G68+مهر!G68+آبان!G68+آذر!G68+دی!G68+بهمن!G68+اسفند!G68</f>
        <v>0</v>
      </c>
      <c r="G68" s="26">
        <f>فروردین!H68+اردیبهشت!H68+خرداد!H68+تیر!H68+مرداد!H68+شهریور!H68+مهر!H68+آبان!H68+آذر!H68+دی!H68+بهمن!H68+اسفند!H68</f>
        <v>0</v>
      </c>
      <c r="H68" s="26">
        <f>فروردین!I68+اردیبهشت!I68+خرداد!I68+تیر!I68+مرداد!I68+شهریور!I68+مهر!I68+آبان!I68+آذر!I68+دی!I68+بهمن!I68+اسفند!I68</f>
        <v>0</v>
      </c>
      <c r="I68" s="26">
        <f>فروردین!J68+اردیبهشت!J68+خرداد!J68+تیر!J68+مرداد!J68+شهریور!J68+مهر!J68+آبان!J68+آذر!J68+دی!J68+بهمن!J68+اسفند!J68</f>
        <v>0</v>
      </c>
      <c r="J68" s="26">
        <f>فروردین!K68+اردیبهشت!K68+خرداد!K68+تیر!K68+مرداد!K68+شهریور!K68+مهر!K68+آبان!K68+آذر!K68+دی!K68+بهمن!K68+اسفند!K68</f>
        <v>0</v>
      </c>
      <c r="K68" s="26">
        <f>فروردین!L68+اردیبهشت!L68+خرداد!L68+تیر!L68+مرداد!L68+شهریور!L68+مهر!L68+آبان!L68+آذر!L68+دی!L68+بهمن!L68+اسفند!L68</f>
        <v>0</v>
      </c>
      <c r="L68" s="26">
        <f>فروردین!M68+اردیبهشت!M68+خرداد!M68+تیر!M68+مرداد!M68+شهریور!M68+مهر!M68+آبان!M68+آذر!M68+دی!M68+بهمن!M68+اسفند!M68</f>
        <v>0</v>
      </c>
      <c r="M68" s="26">
        <f>فروردین!N68+اردیبهشت!N68+خرداد!N68+تیر!N68+مرداد!N68+شهریور!N68+مهر!N68+آبان!N68+آذر!N68+دی!N68+بهمن!N68+اسفند!N68</f>
        <v>0</v>
      </c>
      <c r="N68" s="26">
        <f>فروردین!O68+اردیبهشت!O68+خرداد!O68+تیر!O68+مرداد!O68+شهریور!O68+مهر!O68+آبان!O68+آذر!O68+دی!O68+بهمن!O68+اسفند!O68</f>
        <v>0</v>
      </c>
      <c r="O68" s="26">
        <f>فروردین!P68+اردیبهشت!P68+خرداد!P68+تیر!P68+مرداد!P68+شهریور!P68+مهر!P68+آبان!P68+آذر!P68+دی!P68+بهمن!P68+اسفند!P68</f>
        <v>0</v>
      </c>
      <c r="P68" s="26">
        <f>فروردین!Q68+اردیبهشت!Q68+خرداد!Q68+تیر!Q68+مرداد!Q68+شهریور!Q68+مهر!Q68+آبان!Q68+آذر!Q68+دی!Q68+بهمن!Q68+اسفند!Q68</f>
        <v>0</v>
      </c>
      <c r="Q68" s="47" t="e">
        <f t="shared" si="4"/>
        <v>#DIV/0!</v>
      </c>
      <c r="R68" s="47" t="e">
        <f t="shared" si="5"/>
        <v>#DIV/0!</v>
      </c>
      <c r="S68" s="47" t="e">
        <f t="shared" si="9"/>
        <v>#DIV/0!</v>
      </c>
      <c r="T68" s="47" t="e">
        <f t="shared" si="6"/>
        <v>#DIV/0!</v>
      </c>
      <c r="U68" s="47" t="e">
        <f t="shared" si="10"/>
        <v>#DIV/0!</v>
      </c>
      <c r="V68" s="47" t="e">
        <f t="shared" si="11"/>
        <v>#DIV/0!</v>
      </c>
      <c r="W68" s="48" t="e">
        <f t="shared" si="7"/>
        <v>#DIV/0!</v>
      </c>
      <c r="X68" s="87">
        <f t="shared" si="8"/>
        <v>0</v>
      </c>
      <c r="Y68" s="87">
        <f t="shared" si="12"/>
        <v>0</v>
      </c>
    </row>
    <row r="69" spans="1:25" ht="17.100000000000001" customHeight="1" x14ac:dyDescent="0.25">
      <c r="A69" s="32" t="s">
        <v>88</v>
      </c>
      <c r="B69" s="26">
        <f>فروردین!C69+اردیبهشت!C69+خرداد!C69+تیر!C69+مرداد!C69+شهریور!C69+مهر!C69+آبان!C69+آذر!C69+دی!C69+بهمن!C69+اسفند!C69</f>
        <v>0</v>
      </c>
      <c r="C69" s="26">
        <f>فروردین!D69+اردیبهشت!D69+خرداد!D69+تیر!D69+مرداد!D69+شهریور!D69+مهر!D69+آبان!D69+آذر!D69+دی!D69+بهمن!D69+اسفند!D69</f>
        <v>0</v>
      </c>
      <c r="D69" s="26">
        <f>فروردین!E69+اردیبهشت!E69+خرداد!E69+تیر!E69+مرداد!E69+شهریور!E69+مهر!E69+آبان!E69+آذر!E69+دی!E69+بهمن!E69+اسفند!E69</f>
        <v>0</v>
      </c>
      <c r="E69" s="26">
        <f>فروردین!F69+اردیبهشت!F69+خرداد!F69+تیر!F69+مرداد!F69+شهریور!F69+مهر!F69+آبان!F69+آذر!F69+دی!F69+بهمن!F69+اسفند!F69</f>
        <v>0</v>
      </c>
      <c r="F69" s="26">
        <f>فروردین!G69+اردیبهشت!G69+خرداد!G69+تیر!G69+مرداد!G69+شهریور!G69+مهر!G69+آبان!G69+آذر!G69+دی!G69+بهمن!G69+اسفند!G69</f>
        <v>0</v>
      </c>
      <c r="G69" s="26">
        <f>فروردین!H69+اردیبهشت!H69+خرداد!H69+تیر!H69+مرداد!H69+شهریور!H69+مهر!H69+آبان!H69+آذر!H69+دی!H69+بهمن!H69+اسفند!H69</f>
        <v>0</v>
      </c>
      <c r="H69" s="26">
        <f>فروردین!I69+اردیبهشت!I69+خرداد!I69+تیر!I69+مرداد!I69+شهریور!I69+مهر!I69+آبان!I69+آذر!I69+دی!I69+بهمن!I69+اسفند!I69</f>
        <v>0</v>
      </c>
      <c r="I69" s="26">
        <f>فروردین!J69+اردیبهشت!J69+خرداد!J69+تیر!J69+مرداد!J69+شهریور!J69+مهر!J69+آبان!J69+آذر!J69+دی!J69+بهمن!J69+اسفند!J69</f>
        <v>0</v>
      </c>
      <c r="J69" s="26">
        <f>فروردین!K69+اردیبهشت!K69+خرداد!K69+تیر!K69+مرداد!K69+شهریور!K69+مهر!K69+آبان!K69+آذر!K69+دی!K69+بهمن!K69+اسفند!K69</f>
        <v>0</v>
      </c>
      <c r="K69" s="26">
        <f>فروردین!L69+اردیبهشت!L69+خرداد!L69+تیر!L69+مرداد!L69+شهریور!L69+مهر!L69+آبان!L69+آذر!L69+دی!L69+بهمن!L69+اسفند!L69</f>
        <v>0</v>
      </c>
      <c r="L69" s="26">
        <f>فروردین!M69+اردیبهشت!M69+خرداد!M69+تیر!M69+مرداد!M69+شهریور!M69+مهر!M69+آبان!M69+آذر!M69+دی!M69+بهمن!M69+اسفند!M69</f>
        <v>0</v>
      </c>
      <c r="M69" s="26">
        <f>فروردین!N69+اردیبهشت!N69+خرداد!N69+تیر!N69+مرداد!N69+شهریور!N69+مهر!N69+آبان!N69+آذر!N69+دی!N69+بهمن!N69+اسفند!N69</f>
        <v>0</v>
      </c>
      <c r="N69" s="26">
        <f>فروردین!O69+اردیبهشت!O69+خرداد!O69+تیر!O69+مرداد!O69+شهریور!O69+مهر!O69+آبان!O69+آذر!O69+دی!O69+بهمن!O69+اسفند!O69</f>
        <v>0</v>
      </c>
      <c r="O69" s="26">
        <f>فروردین!P69+اردیبهشت!P69+خرداد!P69+تیر!P69+مرداد!P69+شهریور!P69+مهر!P69+آبان!P69+آذر!P69+دی!P69+بهمن!P69+اسفند!P69</f>
        <v>0</v>
      </c>
      <c r="P69" s="26">
        <f>فروردین!Q69+اردیبهشت!Q69+خرداد!Q69+تیر!Q69+مرداد!Q69+شهریور!Q69+مهر!Q69+آبان!Q69+آذر!Q69+دی!Q69+بهمن!Q69+اسفند!Q69</f>
        <v>0</v>
      </c>
      <c r="Q69" s="47" t="e">
        <f t="shared" si="4"/>
        <v>#DIV/0!</v>
      </c>
      <c r="R69" s="47" t="e">
        <f t="shared" si="5"/>
        <v>#DIV/0!</v>
      </c>
      <c r="S69" s="47" t="e">
        <f t="shared" si="9"/>
        <v>#DIV/0!</v>
      </c>
      <c r="T69" s="47" t="e">
        <f t="shared" si="6"/>
        <v>#DIV/0!</v>
      </c>
      <c r="U69" s="47" t="e">
        <f t="shared" si="10"/>
        <v>#DIV/0!</v>
      </c>
      <c r="V69" s="47" t="e">
        <f t="shared" si="11"/>
        <v>#DIV/0!</v>
      </c>
      <c r="W69" s="48" t="e">
        <f t="shared" si="7"/>
        <v>#DIV/0!</v>
      </c>
      <c r="X69" s="87">
        <f t="shared" si="8"/>
        <v>0</v>
      </c>
      <c r="Y69" s="87">
        <f t="shared" si="12"/>
        <v>0</v>
      </c>
    </row>
    <row r="70" spans="1:25" ht="17.100000000000001" customHeight="1" x14ac:dyDescent="0.25">
      <c r="A70" s="32" t="s">
        <v>89</v>
      </c>
      <c r="B70" s="26">
        <f>فروردین!C70+اردیبهشت!C70+خرداد!C70+تیر!C70+مرداد!C70+شهریور!C70+مهر!C70+آبان!C70+آذر!C70+دی!C70+بهمن!C70+اسفند!C70</f>
        <v>0</v>
      </c>
      <c r="C70" s="26">
        <f>فروردین!D70+اردیبهشت!D70+خرداد!D70+تیر!D70+مرداد!D70+شهریور!D70+مهر!D70+آبان!D70+آذر!D70+دی!D70+بهمن!D70+اسفند!D70</f>
        <v>0</v>
      </c>
      <c r="D70" s="26">
        <f>فروردین!E70+اردیبهشت!E70+خرداد!E70+تیر!E70+مرداد!E70+شهریور!E70+مهر!E70+آبان!E70+آذر!E70+دی!E70+بهمن!E70+اسفند!E70</f>
        <v>0</v>
      </c>
      <c r="E70" s="26">
        <f>فروردین!F70+اردیبهشت!F70+خرداد!F70+تیر!F70+مرداد!F70+شهریور!F70+مهر!F70+آبان!F70+آذر!F70+دی!F70+بهمن!F70+اسفند!F70</f>
        <v>0</v>
      </c>
      <c r="F70" s="26">
        <f>فروردین!G70+اردیبهشت!G70+خرداد!G70+تیر!G70+مرداد!G70+شهریور!G70+مهر!G70+آبان!G70+آذر!G70+دی!G70+بهمن!G70+اسفند!G70</f>
        <v>0</v>
      </c>
      <c r="G70" s="26">
        <f>فروردین!H70+اردیبهشت!H70+خرداد!H70+تیر!H70+مرداد!H70+شهریور!H70+مهر!H70+آبان!H70+آذر!H70+دی!H70+بهمن!H70+اسفند!H70</f>
        <v>0</v>
      </c>
      <c r="H70" s="26">
        <f>فروردین!I70+اردیبهشت!I70+خرداد!I70+تیر!I70+مرداد!I70+شهریور!I70+مهر!I70+آبان!I70+آذر!I70+دی!I70+بهمن!I70+اسفند!I70</f>
        <v>0</v>
      </c>
      <c r="I70" s="26">
        <f>فروردین!J70+اردیبهشت!J70+خرداد!J70+تیر!J70+مرداد!J70+شهریور!J70+مهر!J70+آبان!J70+آذر!J70+دی!J70+بهمن!J70+اسفند!J70</f>
        <v>0</v>
      </c>
      <c r="J70" s="26">
        <f>فروردین!K70+اردیبهشت!K70+خرداد!K70+تیر!K70+مرداد!K70+شهریور!K70+مهر!K70+آبان!K70+آذر!K70+دی!K70+بهمن!K70+اسفند!K70</f>
        <v>0</v>
      </c>
      <c r="K70" s="26">
        <f>فروردین!L70+اردیبهشت!L70+خرداد!L70+تیر!L70+مرداد!L70+شهریور!L70+مهر!L70+آبان!L70+آذر!L70+دی!L70+بهمن!L70+اسفند!L70</f>
        <v>0</v>
      </c>
      <c r="L70" s="26">
        <f>فروردین!M70+اردیبهشت!M70+خرداد!M70+تیر!M70+مرداد!M70+شهریور!M70+مهر!M70+آبان!M70+آذر!M70+دی!M70+بهمن!M70+اسفند!M70</f>
        <v>0</v>
      </c>
      <c r="M70" s="26">
        <f>فروردین!N70+اردیبهشت!N70+خرداد!N70+تیر!N70+مرداد!N70+شهریور!N70+مهر!N70+آبان!N70+آذر!N70+دی!N70+بهمن!N70+اسفند!N70</f>
        <v>0</v>
      </c>
      <c r="N70" s="26">
        <f>فروردین!O70+اردیبهشت!O70+خرداد!O70+تیر!O70+مرداد!O70+شهریور!O70+مهر!O70+آبان!O70+آذر!O70+دی!O70+بهمن!O70+اسفند!O70</f>
        <v>0</v>
      </c>
      <c r="O70" s="26">
        <f>فروردین!P70+اردیبهشت!P70+خرداد!P70+تیر!P70+مرداد!P70+شهریور!P70+مهر!P70+آبان!P70+آذر!P70+دی!P70+بهمن!P70+اسفند!P70</f>
        <v>0</v>
      </c>
      <c r="P70" s="26">
        <f>فروردین!Q70+اردیبهشت!Q70+خرداد!Q70+تیر!Q70+مرداد!Q70+شهریور!Q70+مهر!Q70+آبان!Q70+آذر!Q70+دی!Q70+بهمن!Q70+اسفند!Q70</f>
        <v>0</v>
      </c>
      <c r="Q70" s="47" t="e">
        <f t="shared" si="4"/>
        <v>#DIV/0!</v>
      </c>
      <c r="R70" s="47" t="e">
        <f t="shared" si="5"/>
        <v>#DIV/0!</v>
      </c>
      <c r="S70" s="47" t="e">
        <f t="shared" si="9"/>
        <v>#DIV/0!</v>
      </c>
      <c r="T70" s="47" t="e">
        <f t="shared" si="6"/>
        <v>#DIV/0!</v>
      </c>
      <c r="U70" s="47" t="e">
        <f t="shared" si="10"/>
        <v>#DIV/0!</v>
      </c>
      <c r="V70" s="47" t="e">
        <f t="shared" si="11"/>
        <v>#DIV/0!</v>
      </c>
      <c r="W70" s="48" t="e">
        <f t="shared" si="7"/>
        <v>#DIV/0!</v>
      </c>
      <c r="X70" s="87">
        <f t="shared" si="8"/>
        <v>0</v>
      </c>
      <c r="Y70" s="87">
        <f t="shared" si="12"/>
        <v>0</v>
      </c>
    </row>
    <row r="71" spans="1:25" ht="17.100000000000001" customHeight="1" x14ac:dyDescent="0.25">
      <c r="A71" s="32" t="s">
        <v>90</v>
      </c>
      <c r="B71" s="26">
        <f>فروردین!C71+اردیبهشت!C71+خرداد!C71+تیر!C71+مرداد!C71+شهریور!C71+مهر!C71+آبان!C71+آذر!C71+دی!C71+بهمن!C71+اسفند!C71</f>
        <v>0</v>
      </c>
      <c r="C71" s="26">
        <f>فروردین!D71+اردیبهشت!D71+خرداد!D71+تیر!D71+مرداد!D71+شهریور!D71+مهر!D71+آبان!D71+آذر!D71+دی!D71+بهمن!D71+اسفند!D71</f>
        <v>0</v>
      </c>
      <c r="D71" s="26">
        <f>فروردین!E71+اردیبهشت!E71+خرداد!E71+تیر!E71+مرداد!E71+شهریور!E71+مهر!E71+آبان!E71+آذر!E71+دی!E71+بهمن!E71+اسفند!E71</f>
        <v>0</v>
      </c>
      <c r="E71" s="26">
        <f>فروردین!F71+اردیبهشت!F71+خرداد!F71+تیر!F71+مرداد!F71+شهریور!F71+مهر!F71+آبان!F71+آذر!F71+دی!F71+بهمن!F71+اسفند!F71</f>
        <v>0</v>
      </c>
      <c r="F71" s="26">
        <f>فروردین!G71+اردیبهشت!G71+خرداد!G71+تیر!G71+مرداد!G71+شهریور!G71+مهر!G71+آبان!G71+آذر!G71+دی!G71+بهمن!G71+اسفند!G71</f>
        <v>0</v>
      </c>
      <c r="G71" s="26">
        <f>فروردین!H71+اردیبهشت!H71+خرداد!H71+تیر!H71+مرداد!H71+شهریور!H71+مهر!H71+آبان!H71+آذر!H71+دی!H71+بهمن!H71+اسفند!H71</f>
        <v>0</v>
      </c>
      <c r="H71" s="26">
        <f>فروردین!I71+اردیبهشت!I71+خرداد!I71+تیر!I71+مرداد!I71+شهریور!I71+مهر!I71+آبان!I71+آذر!I71+دی!I71+بهمن!I71+اسفند!I71</f>
        <v>0</v>
      </c>
      <c r="I71" s="26">
        <f>فروردین!J71+اردیبهشت!J71+خرداد!J71+تیر!J71+مرداد!J71+شهریور!J71+مهر!J71+آبان!J71+آذر!J71+دی!J71+بهمن!J71+اسفند!J71</f>
        <v>0</v>
      </c>
      <c r="J71" s="26">
        <f>فروردین!K71+اردیبهشت!K71+خرداد!K71+تیر!K71+مرداد!K71+شهریور!K71+مهر!K71+آبان!K71+آذر!K71+دی!K71+بهمن!K71+اسفند!K71</f>
        <v>0</v>
      </c>
      <c r="K71" s="26">
        <f>فروردین!L71+اردیبهشت!L71+خرداد!L71+تیر!L71+مرداد!L71+شهریور!L71+مهر!L71+آبان!L71+آذر!L71+دی!L71+بهمن!L71+اسفند!L71</f>
        <v>0</v>
      </c>
      <c r="L71" s="26">
        <f>فروردین!M71+اردیبهشت!M71+خرداد!M71+تیر!M71+مرداد!M71+شهریور!M71+مهر!M71+آبان!M71+آذر!M71+دی!M71+بهمن!M71+اسفند!M71</f>
        <v>0</v>
      </c>
      <c r="M71" s="26">
        <f>فروردین!N71+اردیبهشت!N71+خرداد!N71+تیر!N71+مرداد!N71+شهریور!N71+مهر!N71+آبان!N71+آذر!N71+دی!N71+بهمن!N71+اسفند!N71</f>
        <v>0</v>
      </c>
      <c r="N71" s="26">
        <f>فروردین!O71+اردیبهشت!O71+خرداد!O71+تیر!O71+مرداد!O71+شهریور!O71+مهر!O71+آبان!O71+آذر!O71+دی!O71+بهمن!O71+اسفند!O71</f>
        <v>0</v>
      </c>
      <c r="O71" s="26">
        <f>فروردین!P71+اردیبهشت!P71+خرداد!P71+تیر!P71+مرداد!P71+شهریور!P71+مهر!P71+آبان!P71+آذر!P71+دی!P71+بهمن!P71+اسفند!P71</f>
        <v>0</v>
      </c>
      <c r="P71" s="26">
        <f>فروردین!Q71+اردیبهشت!Q71+خرداد!Q71+تیر!Q71+مرداد!Q71+شهریور!Q71+مهر!Q71+آبان!Q71+آذر!Q71+دی!Q71+بهمن!Q71+اسفند!Q71</f>
        <v>0</v>
      </c>
      <c r="Q71" s="47" t="e">
        <f t="shared" si="4"/>
        <v>#DIV/0!</v>
      </c>
      <c r="R71" s="47" t="e">
        <f t="shared" si="5"/>
        <v>#DIV/0!</v>
      </c>
      <c r="S71" s="47" t="e">
        <f t="shared" si="9"/>
        <v>#DIV/0!</v>
      </c>
      <c r="T71" s="47" t="e">
        <f t="shared" si="6"/>
        <v>#DIV/0!</v>
      </c>
      <c r="U71" s="47" t="e">
        <f t="shared" si="10"/>
        <v>#DIV/0!</v>
      </c>
      <c r="V71" s="47" t="e">
        <f t="shared" si="11"/>
        <v>#DIV/0!</v>
      </c>
      <c r="W71" s="48" t="e">
        <f t="shared" si="7"/>
        <v>#DIV/0!</v>
      </c>
      <c r="X71" s="87">
        <f t="shared" si="8"/>
        <v>0</v>
      </c>
      <c r="Y71" s="87">
        <f t="shared" si="12"/>
        <v>0</v>
      </c>
    </row>
    <row r="72" spans="1:25" ht="17.100000000000001" customHeight="1" x14ac:dyDescent="0.25">
      <c r="A72" s="32" t="s">
        <v>91</v>
      </c>
      <c r="B72" s="26">
        <f>فروردین!C72+اردیبهشت!C72+خرداد!C72+تیر!C72+مرداد!C72+شهریور!C72+مهر!C72+آبان!C72+آذر!C72+دی!C72+بهمن!C72+اسفند!C72</f>
        <v>0</v>
      </c>
      <c r="C72" s="26">
        <f>فروردین!D72+اردیبهشت!D72+خرداد!D72+تیر!D72+مرداد!D72+شهریور!D72+مهر!D72+آبان!D72+آذر!D72+دی!D72+بهمن!D72+اسفند!D72</f>
        <v>0</v>
      </c>
      <c r="D72" s="26">
        <f>فروردین!E72+اردیبهشت!E72+خرداد!E72+تیر!E72+مرداد!E72+شهریور!E72+مهر!E72+آبان!E72+آذر!E72+دی!E72+بهمن!E72+اسفند!E72</f>
        <v>0</v>
      </c>
      <c r="E72" s="26">
        <f>فروردین!F72+اردیبهشت!F72+خرداد!F72+تیر!F72+مرداد!F72+شهریور!F72+مهر!F72+آبان!F72+آذر!F72+دی!F72+بهمن!F72+اسفند!F72</f>
        <v>0</v>
      </c>
      <c r="F72" s="26">
        <f>فروردین!G72+اردیبهشت!G72+خرداد!G72+تیر!G72+مرداد!G72+شهریور!G72+مهر!G72+آبان!G72+آذر!G72+دی!G72+بهمن!G72+اسفند!G72</f>
        <v>0</v>
      </c>
      <c r="G72" s="26">
        <f>فروردین!H72+اردیبهشت!H72+خرداد!H72+تیر!H72+مرداد!H72+شهریور!H72+مهر!H72+آبان!H72+آذر!H72+دی!H72+بهمن!H72+اسفند!H72</f>
        <v>0</v>
      </c>
      <c r="H72" s="26">
        <f>فروردین!I72+اردیبهشت!I72+خرداد!I72+تیر!I72+مرداد!I72+شهریور!I72+مهر!I72+آبان!I72+آذر!I72+دی!I72+بهمن!I72+اسفند!I72</f>
        <v>0</v>
      </c>
      <c r="I72" s="26">
        <f>فروردین!J72+اردیبهشت!J72+خرداد!J72+تیر!J72+مرداد!J72+شهریور!J72+مهر!J72+آبان!J72+آذر!J72+دی!J72+بهمن!J72+اسفند!J72</f>
        <v>0</v>
      </c>
      <c r="J72" s="26">
        <f>فروردین!K72+اردیبهشت!K72+خرداد!K72+تیر!K72+مرداد!K72+شهریور!K72+مهر!K72+آبان!K72+آذر!K72+دی!K72+بهمن!K72+اسفند!K72</f>
        <v>0</v>
      </c>
      <c r="K72" s="26">
        <f>فروردین!L72+اردیبهشت!L72+خرداد!L72+تیر!L72+مرداد!L72+شهریور!L72+مهر!L72+آبان!L72+آذر!L72+دی!L72+بهمن!L72+اسفند!L72</f>
        <v>0</v>
      </c>
      <c r="L72" s="26">
        <f>فروردین!M72+اردیبهشت!M72+خرداد!M72+تیر!M72+مرداد!M72+شهریور!M72+مهر!M72+آبان!M72+آذر!M72+دی!M72+بهمن!M72+اسفند!M72</f>
        <v>0</v>
      </c>
      <c r="M72" s="26">
        <f>فروردین!N72+اردیبهشت!N72+خرداد!N72+تیر!N72+مرداد!N72+شهریور!N72+مهر!N72+آبان!N72+آذر!N72+دی!N72+بهمن!N72+اسفند!N72</f>
        <v>0</v>
      </c>
      <c r="N72" s="26">
        <f>فروردین!O72+اردیبهشت!O72+خرداد!O72+تیر!O72+مرداد!O72+شهریور!O72+مهر!O72+آبان!O72+آذر!O72+دی!O72+بهمن!O72+اسفند!O72</f>
        <v>0</v>
      </c>
      <c r="O72" s="26">
        <f>فروردین!P72+اردیبهشت!P72+خرداد!P72+تیر!P72+مرداد!P72+شهریور!P72+مهر!P72+آبان!P72+آذر!P72+دی!P72+بهمن!P72+اسفند!P72</f>
        <v>0</v>
      </c>
      <c r="P72" s="26">
        <f>فروردین!Q72+اردیبهشت!Q72+خرداد!Q72+تیر!Q72+مرداد!Q72+شهریور!Q72+مهر!Q72+آبان!Q72+آذر!Q72+دی!Q72+بهمن!Q72+اسفند!Q72</f>
        <v>0</v>
      </c>
      <c r="Q72" s="47" t="e">
        <f t="shared" si="4"/>
        <v>#DIV/0!</v>
      </c>
      <c r="R72" s="47" t="e">
        <f t="shared" si="5"/>
        <v>#DIV/0!</v>
      </c>
      <c r="S72" s="47" t="e">
        <f t="shared" si="9"/>
        <v>#DIV/0!</v>
      </c>
      <c r="T72" s="47" t="e">
        <f t="shared" si="6"/>
        <v>#DIV/0!</v>
      </c>
      <c r="U72" s="47" t="e">
        <f t="shared" si="10"/>
        <v>#DIV/0!</v>
      </c>
      <c r="V72" s="47" t="e">
        <f t="shared" si="11"/>
        <v>#DIV/0!</v>
      </c>
      <c r="W72" s="48" t="e">
        <f t="shared" si="7"/>
        <v>#DIV/0!</v>
      </c>
      <c r="X72" s="87">
        <f t="shared" si="8"/>
        <v>0</v>
      </c>
      <c r="Y72" s="87">
        <f t="shared" si="12"/>
        <v>0</v>
      </c>
    </row>
    <row r="73" spans="1:25" ht="17.100000000000001" customHeight="1" x14ac:dyDescent="0.25">
      <c r="A73" s="32" t="s">
        <v>92</v>
      </c>
      <c r="B73" s="26">
        <f>فروردین!C73+اردیبهشت!C73+خرداد!C73+تیر!C73+مرداد!C73+شهریور!C73+مهر!C73+آبان!C73+آذر!C73+دی!C73+بهمن!C73+اسفند!C73</f>
        <v>0</v>
      </c>
      <c r="C73" s="26">
        <f>فروردین!D73+اردیبهشت!D73+خرداد!D73+تیر!D73+مرداد!D73+شهریور!D73+مهر!D73+آبان!D73+آذر!D73+دی!D73+بهمن!D73+اسفند!D73</f>
        <v>0</v>
      </c>
      <c r="D73" s="26">
        <f>فروردین!E73+اردیبهشت!E73+خرداد!E73+تیر!E73+مرداد!E73+شهریور!E73+مهر!E73+آبان!E73+آذر!E73+دی!E73+بهمن!E73+اسفند!E73</f>
        <v>0</v>
      </c>
      <c r="E73" s="26">
        <f>فروردین!F73+اردیبهشت!F73+خرداد!F73+تیر!F73+مرداد!F73+شهریور!F73+مهر!F73+آبان!F73+آذر!F73+دی!F73+بهمن!F73+اسفند!F73</f>
        <v>0</v>
      </c>
      <c r="F73" s="26">
        <f>فروردین!G73+اردیبهشت!G73+خرداد!G73+تیر!G73+مرداد!G73+شهریور!G73+مهر!G73+آبان!G73+آذر!G73+دی!G73+بهمن!G73+اسفند!G73</f>
        <v>0</v>
      </c>
      <c r="G73" s="26">
        <f>فروردین!H73+اردیبهشت!H73+خرداد!H73+تیر!H73+مرداد!H73+شهریور!H73+مهر!H73+آبان!H73+آذر!H73+دی!H73+بهمن!H73+اسفند!H73</f>
        <v>0</v>
      </c>
      <c r="H73" s="26">
        <f>فروردین!I73+اردیبهشت!I73+خرداد!I73+تیر!I73+مرداد!I73+شهریور!I73+مهر!I73+آبان!I73+آذر!I73+دی!I73+بهمن!I73+اسفند!I73</f>
        <v>0</v>
      </c>
      <c r="I73" s="26">
        <f>فروردین!J73+اردیبهشت!J73+خرداد!J73+تیر!J73+مرداد!J73+شهریور!J73+مهر!J73+آبان!J73+آذر!J73+دی!J73+بهمن!J73+اسفند!J73</f>
        <v>0</v>
      </c>
      <c r="J73" s="26">
        <f>فروردین!K73+اردیبهشت!K73+خرداد!K73+تیر!K73+مرداد!K73+شهریور!K73+مهر!K73+آبان!K73+آذر!K73+دی!K73+بهمن!K73+اسفند!K73</f>
        <v>0</v>
      </c>
      <c r="K73" s="26">
        <f>فروردین!L73+اردیبهشت!L73+خرداد!L73+تیر!L73+مرداد!L73+شهریور!L73+مهر!L73+آبان!L73+آذر!L73+دی!L73+بهمن!L73+اسفند!L73</f>
        <v>0</v>
      </c>
      <c r="L73" s="26">
        <f>فروردین!M73+اردیبهشت!M73+خرداد!M73+تیر!M73+مرداد!M73+شهریور!M73+مهر!M73+آبان!M73+آذر!M73+دی!M73+بهمن!M73+اسفند!M73</f>
        <v>0</v>
      </c>
      <c r="M73" s="26">
        <f>فروردین!N73+اردیبهشت!N73+خرداد!N73+تیر!N73+مرداد!N73+شهریور!N73+مهر!N73+آبان!N73+آذر!N73+دی!N73+بهمن!N73+اسفند!N73</f>
        <v>0</v>
      </c>
      <c r="N73" s="26">
        <f>فروردین!O73+اردیبهشت!O73+خرداد!O73+تیر!O73+مرداد!O73+شهریور!O73+مهر!O73+آبان!O73+آذر!O73+دی!O73+بهمن!O73+اسفند!O73</f>
        <v>0</v>
      </c>
      <c r="O73" s="26">
        <f>فروردین!P73+اردیبهشت!P73+خرداد!P73+تیر!P73+مرداد!P73+شهریور!P73+مهر!P73+آبان!P73+آذر!P73+دی!P73+بهمن!P73+اسفند!P73</f>
        <v>0</v>
      </c>
      <c r="P73" s="26">
        <f>فروردین!Q73+اردیبهشت!Q73+خرداد!Q73+تیر!Q73+مرداد!Q73+شهریور!Q73+مهر!Q73+آبان!Q73+آذر!Q73+دی!Q73+بهمن!Q73+اسفند!Q73</f>
        <v>0</v>
      </c>
      <c r="Q73" s="47" t="e">
        <f t="shared" ref="Q73:Q74" si="13">(O73*100)/P73</f>
        <v>#DIV/0!</v>
      </c>
      <c r="R73" s="47" t="e">
        <f t="shared" ref="R73:R74" si="14">O73/N73</f>
        <v>#DIV/0!</v>
      </c>
      <c r="S73" s="47" t="e">
        <f t="shared" si="9"/>
        <v>#DIV/0!</v>
      </c>
      <c r="T73" s="47" t="e">
        <f t="shared" ref="T73:T74" si="15">(P73-O73)/N73</f>
        <v>#DIV/0!</v>
      </c>
      <c r="U73" s="47" t="e">
        <f t="shared" si="10"/>
        <v>#DIV/0!</v>
      </c>
      <c r="V73" s="47" t="e">
        <f t="shared" si="11"/>
        <v>#DIV/0!</v>
      </c>
      <c r="W73" s="48" t="e">
        <f t="shared" ref="W73:W74" si="16">(M73*100)/N73</f>
        <v>#DIV/0!</v>
      </c>
      <c r="X73" s="87">
        <f t="shared" ref="X73:X75" si="17">F73+E73+D73</f>
        <v>0</v>
      </c>
      <c r="Y73" s="87">
        <f t="shared" si="12"/>
        <v>0</v>
      </c>
    </row>
    <row r="74" spans="1:25" ht="17.100000000000001" customHeight="1" x14ac:dyDescent="0.25">
      <c r="A74" s="32" t="s">
        <v>93</v>
      </c>
      <c r="B74" s="26">
        <f>فروردین!C74+اردیبهشت!C74+خرداد!C74+تیر!C74+مرداد!C74+شهریور!C74+مهر!C74+آبان!C74+آذر!C74+دی!C74+بهمن!C74+اسفند!C74</f>
        <v>0</v>
      </c>
      <c r="C74" s="26">
        <f>فروردین!D74+اردیبهشت!D74+خرداد!D74+تیر!D74+مرداد!D74+شهریور!D74+مهر!D74+آبان!D74+آذر!D74+دی!D74+بهمن!D74+اسفند!D74</f>
        <v>0</v>
      </c>
      <c r="D74" s="26">
        <f>فروردین!E74+اردیبهشت!E74+خرداد!E74+تیر!E74+مرداد!E74+شهریور!E74+مهر!E74+آبان!E74+آذر!E74+دی!E74+بهمن!E74+اسفند!E74</f>
        <v>0</v>
      </c>
      <c r="E74" s="26">
        <f>فروردین!F74+اردیبهشت!F74+خرداد!F74+تیر!F74+مرداد!F74+شهریور!F74+مهر!F74+آبان!F74+آذر!F74+دی!F74+بهمن!F74+اسفند!F74</f>
        <v>0</v>
      </c>
      <c r="F74" s="26">
        <f>فروردین!G74+اردیبهشت!G74+خرداد!G74+تیر!G74+مرداد!G74+شهریور!G74+مهر!G74+آبان!G74+آذر!G74+دی!G74+بهمن!G74+اسفند!G74</f>
        <v>0</v>
      </c>
      <c r="G74" s="26">
        <f>فروردین!H74+اردیبهشت!H74+خرداد!H74+تیر!H74+مرداد!H74+شهریور!H74+مهر!H74+آبان!H74+آذر!H74+دی!H74+بهمن!H74+اسفند!H74</f>
        <v>0</v>
      </c>
      <c r="H74" s="26">
        <f>فروردین!I74+اردیبهشت!I74+خرداد!I74+تیر!I74+مرداد!I74+شهریور!I74+مهر!I74+آبان!I74+آذر!I74+دی!I74+بهمن!I74+اسفند!I74</f>
        <v>0</v>
      </c>
      <c r="I74" s="26">
        <f>فروردین!J74+اردیبهشت!J74+خرداد!J74+تیر!J74+مرداد!J74+شهریور!J74+مهر!J74+آبان!J74+آذر!J74+دی!J74+بهمن!J74+اسفند!J74</f>
        <v>0</v>
      </c>
      <c r="J74" s="26">
        <f>فروردین!K74+اردیبهشت!K74+خرداد!K74+تیر!K74+مرداد!K74+شهریور!K74+مهر!K74+آبان!K74+آذر!K74+دی!K74+بهمن!K74+اسفند!K74</f>
        <v>0</v>
      </c>
      <c r="K74" s="26">
        <f>فروردین!L74+اردیبهشت!L74+خرداد!L74+تیر!L74+مرداد!L74+شهریور!L74+مهر!L74+آبان!L74+آذر!L74+دی!L74+بهمن!L74+اسفند!L74</f>
        <v>0</v>
      </c>
      <c r="L74" s="26">
        <f>فروردین!M74+اردیبهشت!M74+خرداد!M74+تیر!M74+مرداد!M74+شهریور!M74+مهر!M74+آبان!M74+آذر!M74+دی!M74+بهمن!M74+اسفند!M74</f>
        <v>0</v>
      </c>
      <c r="M74" s="26">
        <f>فروردین!N74+اردیبهشت!N74+خرداد!N74+تیر!N74+مرداد!N74+شهریور!N74+مهر!N74+آبان!N74+آذر!N74+دی!N74+بهمن!N74+اسفند!N74</f>
        <v>0</v>
      </c>
      <c r="N74" s="26">
        <f>فروردین!O74+اردیبهشت!O74+خرداد!O74+تیر!O74+مرداد!O74+شهریور!O74+مهر!O74+آبان!O74+آذر!O74+دی!O74+بهمن!O74+اسفند!O74</f>
        <v>0</v>
      </c>
      <c r="O74" s="26">
        <f>فروردین!P74+اردیبهشت!P74+خرداد!P74+تیر!P74+مرداد!P74+شهریور!P74+مهر!P74+آبان!P74+آذر!P74+دی!P74+بهمن!P74+اسفند!P74</f>
        <v>0</v>
      </c>
      <c r="P74" s="26">
        <f>فروردین!Q74+اردیبهشت!Q74+خرداد!Q74+تیر!Q74+مرداد!Q74+شهریور!Q74+مهر!Q74+آبان!Q74+آذر!Q74+دی!Q74+بهمن!Q74+اسفند!Q74</f>
        <v>0</v>
      </c>
      <c r="Q74" s="47" t="e">
        <f t="shared" si="13"/>
        <v>#DIV/0!</v>
      </c>
      <c r="R74" s="47" t="e">
        <f t="shared" si="14"/>
        <v>#DIV/0!</v>
      </c>
      <c r="S74" s="47" t="e">
        <f t="shared" si="9"/>
        <v>#DIV/0!</v>
      </c>
      <c r="T74" s="47" t="e">
        <f t="shared" si="15"/>
        <v>#DIV/0!</v>
      </c>
      <c r="U74" s="47" t="e">
        <f t="shared" si="10"/>
        <v>#DIV/0!</v>
      </c>
      <c r="V74" s="47" t="e">
        <f t="shared" si="11"/>
        <v>#DIV/0!</v>
      </c>
      <c r="W74" s="48" t="e">
        <f t="shared" si="16"/>
        <v>#DIV/0!</v>
      </c>
      <c r="X74" s="87">
        <f t="shared" si="17"/>
        <v>0</v>
      </c>
      <c r="Y74" s="87">
        <f t="shared" si="12"/>
        <v>0</v>
      </c>
    </row>
    <row r="75" spans="1:25" ht="17.100000000000001" customHeight="1" x14ac:dyDescent="0.25">
      <c r="A75" s="69" t="s">
        <v>130</v>
      </c>
      <c r="B75" s="26">
        <f>فروردین!C75+اردیبهشت!C75+خرداد!C75+تیر!C75+مرداد!C75+شهریور!C75+مهر!C75+آبان!C75+آذر!C75+دی!C75+بهمن!C75+اسفند!C75</f>
        <v>0</v>
      </c>
      <c r="C75" s="72"/>
      <c r="D75" s="72"/>
      <c r="E75" s="72"/>
      <c r="F75" s="72"/>
      <c r="G75" s="72"/>
      <c r="H75" s="72"/>
      <c r="I75" s="72"/>
      <c r="J75" s="72"/>
      <c r="K75" s="72"/>
      <c r="L75" s="72"/>
      <c r="M75" s="72"/>
      <c r="N75" s="72"/>
      <c r="O75" s="72"/>
      <c r="P75" s="72"/>
      <c r="Q75" s="47"/>
      <c r="R75" s="47"/>
      <c r="S75" s="47"/>
      <c r="T75" s="47"/>
      <c r="U75" s="47"/>
      <c r="V75" s="47"/>
      <c r="W75" s="48"/>
      <c r="X75" s="87">
        <f t="shared" si="17"/>
        <v>0</v>
      </c>
      <c r="Y75" s="87">
        <f t="shared" si="12"/>
        <v>0</v>
      </c>
    </row>
    <row r="76" spans="1:25" ht="17.100000000000001" customHeight="1" thickBot="1" x14ac:dyDescent="0.3">
      <c r="A76" s="27" t="s">
        <v>134</v>
      </c>
      <c r="B76" s="28">
        <f>SUM(B8:B75)</f>
        <v>0</v>
      </c>
      <c r="C76" s="28">
        <f t="shared" ref="C76:P76" si="18">SUM(C8:C74)</f>
        <v>0</v>
      </c>
      <c r="D76" s="28">
        <f>SUM(D8:D74)</f>
        <v>0</v>
      </c>
      <c r="E76" s="28">
        <f t="shared" si="18"/>
        <v>0</v>
      </c>
      <c r="F76" s="28">
        <f t="shared" si="18"/>
        <v>0</v>
      </c>
      <c r="G76" s="28">
        <f t="shared" si="18"/>
        <v>0</v>
      </c>
      <c r="H76" s="28">
        <f t="shared" si="18"/>
        <v>0</v>
      </c>
      <c r="I76" s="28">
        <f t="shared" si="18"/>
        <v>0</v>
      </c>
      <c r="J76" s="28">
        <f t="shared" si="18"/>
        <v>0</v>
      </c>
      <c r="K76" s="28">
        <f t="shared" si="18"/>
        <v>0</v>
      </c>
      <c r="L76" s="28">
        <f t="shared" si="18"/>
        <v>0</v>
      </c>
      <c r="M76" s="28">
        <f t="shared" si="18"/>
        <v>0</v>
      </c>
      <c r="N76" s="28">
        <f>H76+I76+J76+K76</f>
        <v>0</v>
      </c>
      <c r="O76" s="28">
        <f>SUM(O8:O74)</f>
        <v>0</v>
      </c>
      <c r="P76" s="28">
        <f t="shared" si="18"/>
        <v>0</v>
      </c>
      <c r="Q76" s="49" t="e">
        <f t="shared" ref="Q76" si="19">(O76*100)/P76</f>
        <v>#DIV/0!</v>
      </c>
      <c r="R76" s="49" t="e">
        <f t="shared" ref="R76" si="20">O76/N76</f>
        <v>#DIV/0!</v>
      </c>
      <c r="S76" s="49" t="e">
        <f>N76/(B76-B75)</f>
        <v>#DIV/0!</v>
      </c>
      <c r="T76" s="49" t="e">
        <f>(P76-O76)/N76</f>
        <v>#DIV/0!</v>
      </c>
      <c r="U76" s="49" t="e">
        <f>(E76+F76+D76)/(B76-B75)</f>
        <v>#DIV/0!</v>
      </c>
      <c r="V76" s="49" t="e">
        <f>(K76*100)/(H76+I76+K76)</f>
        <v>#DIV/0!</v>
      </c>
      <c r="W76" s="50" t="e">
        <f t="shared" ref="W76" si="21">(M76*100)/N76</f>
        <v>#DIV/0!</v>
      </c>
      <c r="X76" s="88">
        <f>F76+E76</f>
        <v>0</v>
      </c>
      <c r="Y76" s="88">
        <f>I76+H76</f>
        <v>0</v>
      </c>
    </row>
    <row r="77" spans="1:25" ht="3.75" customHeight="1" x14ac:dyDescent="0.25">
      <c r="A77" s="29"/>
      <c r="B77" s="30"/>
      <c r="C77" s="30"/>
      <c r="D77" s="30"/>
      <c r="E77" s="30"/>
      <c r="F77" s="30"/>
      <c r="G77" s="30"/>
      <c r="H77" s="30"/>
      <c r="I77" s="30"/>
      <c r="J77" s="30"/>
      <c r="K77" s="30"/>
      <c r="L77" s="30"/>
      <c r="M77" s="30"/>
      <c r="N77" s="30"/>
      <c r="O77" s="30"/>
      <c r="P77" s="30"/>
      <c r="Q77" s="31"/>
      <c r="R77" s="31"/>
      <c r="S77" s="31"/>
      <c r="T77" s="31"/>
      <c r="U77" s="31"/>
      <c r="V77" s="31"/>
      <c r="W77" s="31"/>
    </row>
  </sheetData>
  <sheetProtection password="CF52" sheet="1" objects="1" scenarios="1" formatCells="0" formatColumns="0" formatRows="0" insertColumns="0" insertRows="0" insertHyperlinks="0" deleteColumns="0" deleteRows="0" selectLockedCells="1" sort="0" autoFilter="0" pivotTables="0"/>
  <mergeCells count="30">
    <mergeCell ref="X6:X7"/>
    <mergeCell ref="Y6:Y7"/>
    <mergeCell ref="V6:V7"/>
    <mergeCell ref="W6:W7"/>
    <mergeCell ref="M6:M7"/>
    <mergeCell ref="N6:N7"/>
    <mergeCell ref="O6:O7"/>
    <mergeCell ref="P6:P7"/>
    <mergeCell ref="Q6:Q7"/>
    <mergeCell ref="R6:R7"/>
    <mergeCell ref="S6:S7"/>
    <mergeCell ref="T6:T7"/>
    <mergeCell ref="U6:U7"/>
    <mergeCell ref="F4:M4"/>
    <mergeCell ref="N4:O4"/>
    <mergeCell ref="B5:U5"/>
    <mergeCell ref="A6:A7"/>
    <mergeCell ref="C6:C7"/>
    <mergeCell ref="D6:F6"/>
    <mergeCell ref="G6:I6"/>
    <mergeCell ref="J6:K6"/>
    <mergeCell ref="L6:L7"/>
    <mergeCell ref="B6:B7"/>
    <mergeCell ref="G1:H1"/>
    <mergeCell ref="K2:L2"/>
    <mergeCell ref="M2:O2"/>
    <mergeCell ref="S2:V2"/>
    <mergeCell ref="K3:O3"/>
    <mergeCell ref="V3:W3"/>
    <mergeCell ref="Q3:T3"/>
  </mergeCells>
  <pageMargins left="0.19685039370078741" right="0.19685039370078741" top="0.35433070866141736" bottom="0.35433070866141736" header="0" footer="0"/>
  <pageSetup paperSize="9" scale="90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theme="6" tint="0.39997558519241921"/>
  </sheetPr>
  <dimension ref="A1:W22"/>
  <sheetViews>
    <sheetView rightToLeft="1" zoomScaleNormal="100" workbookViewId="0">
      <selection activeCell="W7" sqref="W7"/>
    </sheetView>
  </sheetViews>
  <sheetFormatPr defaultColWidth="9" defaultRowHeight="15" x14ac:dyDescent="0.25"/>
  <cols>
    <col min="1" max="1" width="11.875" style="6" customWidth="1"/>
    <col min="2" max="2" width="5.375" style="6" customWidth="1"/>
    <col min="3" max="3" width="6" style="6" customWidth="1"/>
    <col min="4" max="4" width="4.375" style="6" customWidth="1"/>
    <col min="5" max="5" width="6" style="6" customWidth="1"/>
    <col min="6" max="6" width="4.625" style="6" customWidth="1"/>
    <col min="7" max="7" width="6.375" style="6" customWidth="1"/>
    <col min="8" max="8" width="4.375" style="6" customWidth="1"/>
    <col min="9" max="9" width="4.875" style="6" customWidth="1"/>
    <col min="10" max="10" width="5.25" style="6" customWidth="1"/>
    <col min="11" max="11" width="5.125" style="6" customWidth="1"/>
    <col min="12" max="12" width="6.375" style="6" customWidth="1"/>
    <col min="13" max="14" width="7.375" style="6" customWidth="1"/>
    <col min="15" max="15" width="6.25" style="6" customWidth="1"/>
    <col min="16" max="18" width="5" style="6" customWidth="1"/>
    <col min="19" max="19" width="4.875" style="6" customWidth="1"/>
    <col min="20" max="20" width="4.375" style="6" customWidth="1"/>
    <col min="21" max="21" width="5" style="6" customWidth="1"/>
    <col min="22" max="22" width="3.875" style="6" customWidth="1"/>
    <col min="23" max="23" width="4.25" style="6" customWidth="1"/>
    <col min="24" max="24" width="4" style="6" customWidth="1"/>
    <col min="25" max="25" width="3.375" style="6" customWidth="1"/>
    <col min="26" max="26" width="4.25" style="6" customWidth="1"/>
    <col min="27" max="27" width="4.125" style="6" customWidth="1"/>
    <col min="28" max="28" width="3.625" style="6" customWidth="1"/>
    <col min="29" max="16384" width="9" style="6"/>
  </cols>
  <sheetData>
    <row r="1" spans="1:21" ht="17.25" customHeight="1" thickBot="1" x14ac:dyDescent="0.55000000000000004">
      <c r="A1" s="1"/>
      <c r="B1" s="55"/>
      <c r="C1" s="55"/>
      <c r="D1" s="2"/>
      <c r="E1" s="3"/>
      <c r="F1" s="55"/>
      <c r="G1" s="3"/>
      <c r="H1" s="3"/>
      <c r="I1" s="4"/>
      <c r="J1" s="55"/>
      <c r="K1" s="55"/>
      <c r="L1" s="55"/>
      <c r="M1" s="55"/>
      <c r="N1" s="4"/>
      <c r="O1" s="4"/>
      <c r="P1" s="4"/>
      <c r="Q1" s="4"/>
      <c r="R1" s="4"/>
      <c r="S1" s="4"/>
      <c r="T1" s="4"/>
      <c r="U1" s="5"/>
    </row>
    <row r="2" spans="1:21" ht="22.5" customHeight="1" thickBot="1" x14ac:dyDescent="0.3">
      <c r="A2" s="7"/>
      <c r="B2" s="8"/>
      <c r="C2" s="8"/>
      <c r="D2" s="54"/>
      <c r="E2" s="54"/>
      <c r="F2" s="54"/>
      <c r="G2" s="54"/>
      <c r="H2" s="58"/>
      <c r="I2" s="144" t="s">
        <v>0</v>
      </c>
      <c r="J2" s="111"/>
      <c r="K2" s="145"/>
      <c r="L2" s="145"/>
      <c r="M2" s="146"/>
      <c r="N2" s="58"/>
      <c r="O2" s="56"/>
      <c r="P2" s="56"/>
      <c r="Q2" s="100" t="s">
        <v>1</v>
      </c>
      <c r="R2" s="101"/>
      <c r="S2" s="101"/>
      <c r="T2" s="101"/>
      <c r="U2" s="12"/>
    </row>
    <row r="3" spans="1:21" ht="21.75" customHeight="1" thickBot="1" x14ac:dyDescent="0.6">
      <c r="A3" s="147" t="s">
        <v>2</v>
      </c>
      <c r="B3" s="148"/>
      <c r="C3" s="148"/>
      <c r="D3" s="148"/>
      <c r="E3" s="148"/>
      <c r="F3" s="16"/>
      <c r="G3" s="58"/>
      <c r="H3" s="144" t="s">
        <v>115</v>
      </c>
      <c r="I3" s="111"/>
      <c r="J3" s="111"/>
      <c r="K3" s="111"/>
      <c r="L3" s="111"/>
      <c r="M3" s="111"/>
      <c r="N3" s="111"/>
      <c r="O3" s="17"/>
      <c r="P3" s="18"/>
      <c r="Q3" s="18" t="s">
        <v>5</v>
      </c>
      <c r="R3" s="106">
        <v>1400</v>
      </c>
      <c r="S3" s="107"/>
      <c r="T3" s="37"/>
      <c r="U3" s="38"/>
    </row>
    <row r="4" spans="1:21" ht="15.75" customHeight="1" thickBot="1" x14ac:dyDescent="0.55000000000000004">
      <c r="A4" s="149" t="s">
        <v>6</v>
      </c>
      <c r="B4" s="150"/>
      <c r="C4" s="150"/>
      <c r="D4" s="20"/>
      <c r="E4" s="39"/>
      <c r="F4" s="40"/>
      <c r="G4" s="40"/>
      <c r="H4" s="40"/>
      <c r="I4" s="40"/>
      <c r="J4" s="40"/>
      <c r="K4" s="41"/>
      <c r="L4" s="42"/>
      <c r="M4" s="42"/>
      <c r="N4" s="21"/>
      <c r="O4" s="57"/>
      <c r="P4" s="21"/>
      <c r="Q4" s="21"/>
      <c r="R4" s="21"/>
      <c r="S4" s="21"/>
      <c r="T4" s="21"/>
      <c r="U4" s="23"/>
    </row>
    <row r="5" spans="1:21" ht="8.25" customHeight="1" thickBot="1" x14ac:dyDescent="0.3">
      <c r="A5" s="24"/>
      <c r="B5" s="111"/>
      <c r="C5" s="111"/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11"/>
      <c r="O5" s="111"/>
      <c r="P5" s="111"/>
      <c r="Q5" s="111"/>
      <c r="R5" s="111"/>
      <c r="S5" s="111"/>
    </row>
    <row r="6" spans="1:21" ht="24.75" customHeight="1" x14ac:dyDescent="0.25">
      <c r="A6" s="112" t="s">
        <v>116</v>
      </c>
      <c r="B6" s="151" t="s">
        <v>9</v>
      </c>
      <c r="C6" s="151" t="s">
        <v>110</v>
      </c>
      <c r="D6" s="154" t="s">
        <v>117</v>
      </c>
      <c r="E6" s="155"/>
      <c r="F6" s="154" t="s">
        <v>118</v>
      </c>
      <c r="G6" s="155"/>
      <c r="H6" s="134" t="s">
        <v>12</v>
      </c>
      <c r="I6" s="136"/>
      <c r="J6" s="131" t="s">
        <v>13</v>
      </c>
      <c r="K6" s="131" t="s">
        <v>14</v>
      </c>
      <c r="L6" s="131" t="s">
        <v>15</v>
      </c>
      <c r="M6" s="131" t="s">
        <v>16</v>
      </c>
      <c r="N6" s="139" t="s">
        <v>17</v>
      </c>
      <c r="O6" s="125" t="s">
        <v>108</v>
      </c>
      <c r="P6" s="125" t="s">
        <v>18</v>
      </c>
      <c r="Q6" s="114" t="s">
        <v>19</v>
      </c>
      <c r="R6" s="114" t="s">
        <v>20</v>
      </c>
      <c r="S6" s="125" t="s">
        <v>109</v>
      </c>
      <c r="T6" s="125" t="s">
        <v>21</v>
      </c>
      <c r="U6" s="137" t="s">
        <v>22</v>
      </c>
    </row>
    <row r="7" spans="1:21" ht="124.5" customHeight="1" x14ac:dyDescent="0.25">
      <c r="A7" s="130"/>
      <c r="B7" s="152"/>
      <c r="C7" s="153"/>
      <c r="D7" s="36" t="s">
        <v>24</v>
      </c>
      <c r="E7" s="36" t="s">
        <v>25</v>
      </c>
      <c r="F7" s="36" t="s">
        <v>27</v>
      </c>
      <c r="G7" s="25" t="s">
        <v>119</v>
      </c>
      <c r="H7" s="53" t="s">
        <v>29</v>
      </c>
      <c r="I7" s="53" t="s">
        <v>30</v>
      </c>
      <c r="J7" s="133"/>
      <c r="K7" s="132"/>
      <c r="L7" s="132"/>
      <c r="M7" s="132"/>
      <c r="N7" s="140"/>
      <c r="O7" s="120"/>
      <c r="P7" s="120"/>
      <c r="Q7" s="115"/>
      <c r="R7" s="115"/>
      <c r="S7" s="120"/>
      <c r="T7" s="120"/>
      <c r="U7" s="138"/>
    </row>
    <row r="8" spans="1:21" ht="39" customHeight="1" x14ac:dyDescent="0.25">
      <c r="A8" s="43" t="s">
        <v>53</v>
      </c>
      <c r="B8" s="26">
        <f>فروردین!C76</f>
        <v>0</v>
      </c>
      <c r="C8" s="26">
        <f>فروردین!D76</f>
        <v>0</v>
      </c>
      <c r="D8" s="26">
        <f>فروردین!F76</f>
        <v>0</v>
      </c>
      <c r="E8" s="26">
        <f>فروردین!G76</f>
        <v>0</v>
      </c>
      <c r="F8" s="26">
        <f>فروردین!I76</f>
        <v>0</v>
      </c>
      <c r="G8" s="26">
        <f>فروردین!J76</f>
        <v>0</v>
      </c>
      <c r="H8" s="26">
        <f>فروردین!K76</f>
        <v>0</v>
      </c>
      <c r="I8" s="26">
        <f>فروردین!L76</f>
        <v>0</v>
      </c>
      <c r="J8" s="26">
        <f>فروردین!M76</f>
        <v>0</v>
      </c>
      <c r="K8" s="26">
        <f>فروردین!N76</f>
        <v>0</v>
      </c>
      <c r="L8" s="26">
        <f>فروردین!O76</f>
        <v>0</v>
      </c>
      <c r="M8" s="26">
        <f>فروردین!P76</f>
        <v>0</v>
      </c>
      <c r="N8" s="26">
        <f>فروردین!Q76</f>
        <v>0</v>
      </c>
      <c r="O8" s="47" t="e">
        <f t="shared" ref="O8:O20" si="0">(M8*100)/N8</f>
        <v>#DIV/0!</v>
      </c>
      <c r="P8" s="47" t="e">
        <f t="shared" ref="P8:P20" si="1">M8/L8</f>
        <v>#DIV/0!</v>
      </c>
      <c r="Q8" s="47" t="e">
        <f>فروردین!T76</f>
        <v>#DIV/0!</v>
      </c>
      <c r="R8" s="47" t="e">
        <f t="shared" ref="R8:R20" si="2">(N8-M8)/L8</f>
        <v>#DIV/0!</v>
      </c>
      <c r="S8" s="47" t="e">
        <f>فروردین!V76</f>
        <v>#DIV/0!</v>
      </c>
      <c r="T8" s="47" t="e">
        <f t="shared" ref="T8:T20" si="3">(I8*100)/(F8+G8+I8)</f>
        <v>#DIV/0!</v>
      </c>
      <c r="U8" s="48" t="e">
        <f t="shared" ref="U8:U20" si="4">(K8*100)/L8</f>
        <v>#DIV/0!</v>
      </c>
    </row>
    <row r="9" spans="1:21" ht="39" customHeight="1" x14ac:dyDescent="0.25">
      <c r="A9" s="43" t="s">
        <v>96</v>
      </c>
      <c r="B9" s="26">
        <f>اردیبهشت!C76</f>
        <v>0</v>
      </c>
      <c r="C9" s="26">
        <f>اردیبهشت!D76</f>
        <v>0</v>
      </c>
      <c r="D9" s="26">
        <f>اردیبهشت!F76</f>
        <v>0</v>
      </c>
      <c r="E9" s="26">
        <f>اردیبهشت!G76</f>
        <v>0</v>
      </c>
      <c r="F9" s="26">
        <f>اردیبهشت!I76</f>
        <v>0</v>
      </c>
      <c r="G9" s="26">
        <f>اردیبهشت!J76</f>
        <v>0</v>
      </c>
      <c r="H9" s="26">
        <f>اردیبهشت!K76</f>
        <v>0</v>
      </c>
      <c r="I9" s="26">
        <f>اردیبهشت!L76</f>
        <v>0</v>
      </c>
      <c r="J9" s="26">
        <f>اردیبهشت!M76</f>
        <v>0</v>
      </c>
      <c r="K9" s="26">
        <f>اردیبهشت!N76</f>
        <v>0</v>
      </c>
      <c r="L9" s="26">
        <f>اردیبهشت!O76</f>
        <v>0</v>
      </c>
      <c r="M9" s="26">
        <f>اردیبهشت!P76</f>
        <v>0</v>
      </c>
      <c r="N9" s="26">
        <f>اردیبهشت!Q76</f>
        <v>0</v>
      </c>
      <c r="O9" s="47" t="e">
        <f t="shared" si="0"/>
        <v>#DIV/0!</v>
      </c>
      <c r="P9" s="47" t="e">
        <f t="shared" si="1"/>
        <v>#DIV/0!</v>
      </c>
      <c r="Q9" s="47" t="e">
        <f>اردیبهشت!T76</f>
        <v>#DIV/0!</v>
      </c>
      <c r="R9" s="47" t="e">
        <f t="shared" si="2"/>
        <v>#DIV/0!</v>
      </c>
      <c r="S9" s="47" t="e">
        <f>اردیبهشت!V76</f>
        <v>#DIV/0!</v>
      </c>
      <c r="T9" s="47" t="e">
        <f t="shared" si="3"/>
        <v>#DIV/0!</v>
      </c>
      <c r="U9" s="48" t="e">
        <f t="shared" si="4"/>
        <v>#DIV/0!</v>
      </c>
    </row>
    <row r="10" spans="1:21" ht="39" customHeight="1" x14ac:dyDescent="0.25">
      <c r="A10" s="43" t="s">
        <v>97</v>
      </c>
      <c r="B10" s="26">
        <f>خرداد!C76</f>
        <v>0</v>
      </c>
      <c r="C10" s="26">
        <f>خرداد!D76</f>
        <v>0</v>
      </c>
      <c r="D10" s="26">
        <f>خرداد!F76</f>
        <v>0</v>
      </c>
      <c r="E10" s="26">
        <f>خرداد!G76</f>
        <v>0</v>
      </c>
      <c r="F10" s="26">
        <f>خرداد!I76</f>
        <v>0</v>
      </c>
      <c r="G10" s="26">
        <f>خرداد!J76</f>
        <v>0</v>
      </c>
      <c r="H10" s="26">
        <f>خرداد!K76</f>
        <v>0</v>
      </c>
      <c r="I10" s="26">
        <f>خرداد!L76</f>
        <v>0</v>
      </c>
      <c r="J10" s="26">
        <f>خرداد!M76</f>
        <v>0</v>
      </c>
      <c r="K10" s="26">
        <f>خرداد!N76</f>
        <v>0</v>
      </c>
      <c r="L10" s="26">
        <f>خرداد!O76</f>
        <v>0</v>
      </c>
      <c r="M10" s="26">
        <f>خرداد!P76</f>
        <v>0</v>
      </c>
      <c r="N10" s="26">
        <f>خرداد!Q76</f>
        <v>0</v>
      </c>
      <c r="O10" s="47" t="e">
        <f t="shared" si="0"/>
        <v>#DIV/0!</v>
      </c>
      <c r="P10" s="47" t="e">
        <f t="shared" si="1"/>
        <v>#DIV/0!</v>
      </c>
      <c r="Q10" s="47" t="e">
        <f>خرداد!T76</f>
        <v>#DIV/0!</v>
      </c>
      <c r="R10" s="47" t="e">
        <f t="shared" si="2"/>
        <v>#DIV/0!</v>
      </c>
      <c r="S10" s="47" t="e">
        <f>خرداد!V76</f>
        <v>#DIV/0!</v>
      </c>
      <c r="T10" s="47" t="e">
        <f t="shared" si="3"/>
        <v>#DIV/0!</v>
      </c>
      <c r="U10" s="48" t="e">
        <f t="shared" si="4"/>
        <v>#DIV/0!</v>
      </c>
    </row>
    <row r="11" spans="1:21" ht="39" customHeight="1" x14ac:dyDescent="0.25">
      <c r="A11" s="43" t="s">
        <v>98</v>
      </c>
      <c r="B11" s="26">
        <f>تیر!C76</f>
        <v>0</v>
      </c>
      <c r="C11" s="26">
        <f>تیر!D76</f>
        <v>0</v>
      </c>
      <c r="D11" s="26">
        <f>تیر!F76</f>
        <v>0</v>
      </c>
      <c r="E11" s="26">
        <f>تیر!G76</f>
        <v>0</v>
      </c>
      <c r="F11" s="26">
        <f>تیر!I76</f>
        <v>0</v>
      </c>
      <c r="G11" s="26">
        <f>تیر!J76</f>
        <v>0</v>
      </c>
      <c r="H11" s="26">
        <f>تیر!K76</f>
        <v>0</v>
      </c>
      <c r="I11" s="26">
        <f>تیر!L76</f>
        <v>0</v>
      </c>
      <c r="J11" s="26">
        <f>تیر!M76</f>
        <v>0</v>
      </c>
      <c r="K11" s="26">
        <f>تیر!N76</f>
        <v>0</v>
      </c>
      <c r="L11" s="26">
        <f>تیر!O76</f>
        <v>0</v>
      </c>
      <c r="M11" s="26">
        <f>تیر!P76</f>
        <v>0</v>
      </c>
      <c r="N11" s="26">
        <f>تیر!Q76</f>
        <v>0</v>
      </c>
      <c r="O11" s="47" t="e">
        <f t="shared" si="0"/>
        <v>#DIV/0!</v>
      </c>
      <c r="P11" s="47" t="e">
        <f t="shared" si="1"/>
        <v>#DIV/0!</v>
      </c>
      <c r="Q11" s="47" t="e">
        <f>تیر!T76</f>
        <v>#DIV/0!</v>
      </c>
      <c r="R11" s="47" t="e">
        <f t="shared" si="2"/>
        <v>#DIV/0!</v>
      </c>
      <c r="S11" s="47" t="e">
        <f>تیر!V76</f>
        <v>#DIV/0!</v>
      </c>
      <c r="T11" s="47" t="e">
        <f t="shared" si="3"/>
        <v>#DIV/0!</v>
      </c>
      <c r="U11" s="48" t="e">
        <f t="shared" si="4"/>
        <v>#DIV/0!</v>
      </c>
    </row>
    <row r="12" spans="1:21" ht="39" customHeight="1" x14ac:dyDescent="0.25">
      <c r="A12" s="43" t="s">
        <v>99</v>
      </c>
      <c r="B12" s="26">
        <f>مرداد!C76</f>
        <v>0</v>
      </c>
      <c r="C12" s="26">
        <f>مرداد!D76</f>
        <v>0</v>
      </c>
      <c r="D12" s="26">
        <f>مرداد!F76</f>
        <v>0</v>
      </c>
      <c r="E12" s="26">
        <f>مرداد!G76</f>
        <v>0</v>
      </c>
      <c r="F12" s="26">
        <f>مرداد!I76</f>
        <v>0</v>
      </c>
      <c r="G12" s="26">
        <f>مرداد!J76</f>
        <v>0</v>
      </c>
      <c r="H12" s="26">
        <f>مرداد!K76</f>
        <v>0</v>
      </c>
      <c r="I12" s="26">
        <f>مرداد!L76</f>
        <v>0</v>
      </c>
      <c r="J12" s="26">
        <f>مرداد!M76</f>
        <v>0</v>
      </c>
      <c r="K12" s="26">
        <f>مرداد!N76</f>
        <v>0</v>
      </c>
      <c r="L12" s="26">
        <f>مرداد!O76</f>
        <v>0</v>
      </c>
      <c r="M12" s="26">
        <f>مرداد!P76</f>
        <v>0</v>
      </c>
      <c r="N12" s="26">
        <f>مرداد!Q76</f>
        <v>0</v>
      </c>
      <c r="O12" s="47" t="e">
        <f t="shared" si="0"/>
        <v>#DIV/0!</v>
      </c>
      <c r="P12" s="47" t="e">
        <f t="shared" si="1"/>
        <v>#DIV/0!</v>
      </c>
      <c r="Q12" s="47" t="e">
        <f>مرداد!T76</f>
        <v>#DIV/0!</v>
      </c>
      <c r="R12" s="47" t="e">
        <f t="shared" si="2"/>
        <v>#DIV/0!</v>
      </c>
      <c r="S12" s="47" t="e">
        <f>مرداد!V76</f>
        <v>#DIV/0!</v>
      </c>
      <c r="T12" s="47" t="e">
        <f t="shared" si="3"/>
        <v>#DIV/0!</v>
      </c>
      <c r="U12" s="48" t="e">
        <f t="shared" si="4"/>
        <v>#DIV/0!</v>
      </c>
    </row>
    <row r="13" spans="1:21" ht="39" customHeight="1" x14ac:dyDescent="0.25">
      <c r="A13" s="43" t="s">
        <v>100</v>
      </c>
      <c r="B13" s="26">
        <f>شهریور!C76</f>
        <v>0</v>
      </c>
      <c r="C13" s="26">
        <f>شهریور!D76</f>
        <v>0</v>
      </c>
      <c r="D13" s="26">
        <f>شهریور!F76</f>
        <v>0</v>
      </c>
      <c r="E13" s="26">
        <f>شهریور!G76</f>
        <v>0</v>
      </c>
      <c r="F13" s="26">
        <f>شهریور!I76</f>
        <v>0</v>
      </c>
      <c r="G13" s="26">
        <f>شهریور!J76</f>
        <v>0</v>
      </c>
      <c r="H13" s="26">
        <f>شهریور!K76</f>
        <v>0</v>
      </c>
      <c r="I13" s="26">
        <f>شهریور!L76</f>
        <v>0</v>
      </c>
      <c r="J13" s="26">
        <f>شهریور!M76</f>
        <v>0</v>
      </c>
      <c r="K13" s="26">
        <f>شهریور!N76</f>
        <v>0</v>
      </c>
      <c r="L13" s="26">
        <f>شهریور!O76</f>
        <v>0</v>
      </c>
      <c r="M13" s="26">
        <f>شهریور!P76</f>
        <v>0</v>
      </c>
      <c r="N13" s="26">
        <f>شهریور!Q76</f>
        <v>0</v>
      </c>
      <c r="O13" s="47" t="e">
        <f t="shared" si="0"/>
        <v>#DIV/0!</v>
      </c>
      <c r="P13" s="47" t="e">
        <f t="shared" si="1"/>
        <v>#DIV/0!</v>
      </c>
      <c r="Q13" s="47" t="e">
        <f>شهریور!T76</f>
        <v>#DIV/0!</v>
      </c>
      <c r="R13" s="47" t="e">
        <f t="shared" si="2"/>
        <v>#DIV/0!</v>
      </c>
      <c r="S13" s="47" t="e">
        <f>شهریور!V76</f>
        <v>#DIV/0!</v>
      </c>
      <c r="T13" s="47" t="e">
        <f t="shared" si="3"/>
        <v>#DIV/0!</v>
      </c>
      <c r="U13" s="48" t="e">
        <f t="shared" si="4"/>
        <v>#DIV/0!</v>
      </c>
    </row>
    <row r="14" spans="1:21" ht="39" customHeight="1" x14ac:dyDescent="0.25">
      <c r="A14" s="43" t="s">
        <v>101</v>
      </c>
      <c r="B14" s="26">
        <f>مهر!C76</f>
        <v>0</v>
      </c>
      <c r="C14" s="26">
        <f>مهر!D76</f>
        <v>0</v>
      </c>
      <c r="D14" s="26">
        <f>مهر!F76</f>
        <v>0</v>
      </c>
      <c r="E14" s="26">
        <f>مهر!G76</f>
        <v>0</v>
      </c>
      <c r="F14" s="26">
        <f>مهر!I76</f>
        <v>0</v>
      </c>
      <c r="G14" s="26">
        <f>مهر!J76</f>
        <v>0</v>
      </c>
      <c r="H14" s="26">
        <f>مهر!K76</f>
        <v>0</v>
      </c>
      <c r="I14" s="26">
        <f>مهر!L76</f>
        <v>0</v>
      </c>
      <c r="J14" s="26">
        <f>مهر!M76</f>
        <v>0</v>
      </c>
      <c r="K14" s="26">
        <f>مهر!N76</f>
        <v>0</v>
      </c>
      <c r="L14" s="26">
        <f>مهر!O76</f>
        <v>0</v>
      </c>
      <c r="M14" s="26">
        <f>مهر!P76</f>
        <v>0</v>
      </c>
      <c r="N14" s="26">
        <f>مهر!Q76</f>
        <v>0</v>
      </c>
      <c r="O14" s="47" t="e">
        <f t="shared" si="0"/>
        <v>#DIV/0!</v>
      </c>
      <c r="P14" s="47" t="e">
        <f t="shared" si="1"/>
        <v>#DIV/0!</v>
      </c>
      <c r="Q14" s="47" t="e">
        <f>مهر!T76</f>
        <v>#DIV/0!</v>
      </c>
      <c r="R14" s="47" t="e">
        <f t="shared" si="2"/>
        <v>#DIV/0!</v>
      </c>
      <c r="S14" s="47" t="e">
        <f>مهر!V76</f>
        <v>#DIV/0!</v>
      </c>
      <c r="T14" s="47" t="e">
        <f t="shared" si="3"/>
        <v>#DIV/0!</v>
      </c>
      <c r="U14" s="48" t="e">
        <f t="shared" si="4"/>
        <v>#DIV/0!</v>
      </c>
    </row>
    <row r="15" spans="1:21" ht="39" customHeight="1" x14ac:dyDescent="0.25">
      <c r="A15" s="43" t="s">
        <v>102</v>
      </c>
      <c r="B15" s="26">
        <f>آبان!C76</f>
        <v>0</v>
      </c>
      <c r="C15" s="26">
        <f>آبان!D76</f>
        <v>0</v>
      </c>
      <c r="D15" s="26">
        <f>آبان!F76</f>
        <v>0</v>
      </c>
      <c r="E15" s="26">
        <f>آبان!G76</f>
        <v>0</v>
      </c>
      <c r="F15" s="26">
        <f>آبان!I76</f>
        <v>0</v>
      </c>
      <c r="G15" s="26">
        <f>آبان!J76</f>
        <v>0</v>
      </c>
      <c r="H15" s="26">
        <f>آبان!K76</f>
        <v>0</v>
      </c>
      <c r="I15" s="26">
        <f>آبان!L76</f>
        <v>0</v>
      </c>
      <c r="J15" s="26">
        <f>آبان!M76</f>
        <v>0</v>
      </c>
      <c r="K15" s="26">
        <f>آبان!N76</f>
        <v>0</v>
      </c>
      <c r="L15" s="26">
        <f>آبان!O76</f>
        <v>0</v>
      </c>
      <c r="M15" s="26">
        <f>آبان!P76</f>
        <v>0</v>
      </c>
      <c r="N15" s="26">
        <f>آبان!Q76</f>
        <v>0</v>
      </c>
      <c r="O15" s="47" t="e">
        <f t="shared" si="0"/>
        <v>#DIV/0!</v>
      </c>
      <c r="P15" s="47" t="e">
        <f t="shared" si="1"/>
        <v>#DIV/0!</v>
      </c>
      <c r="Q15" s="47" t="e">
        <f>آبان!T76</f>
        <v>#DIV/0!</v>
      </c>
      <c r="R15" s="47" t="e">
        <f t="shared" si="2"/>
        <v>#DIV/0!</v>
      </c>
      <c r="S15" s="47" t="e">
        <f>آبان!V76</f>
        <v>#DIV/0!</v>
      </c>
      <c r="T15" s="47" t="e">
        <f t="shared" si="3"/>
        <v>#DIV/0!</v>
      </c>
      <c r="U15" s="48" t="e">
        <f t="shared" si="4"/>
        <v>#DIV/0!</v>
      </c>
    </row>
    <row r="16" spans="1:21" ht="39" customHeight="1" x14ac:dyDescent="0.25">
      <c r="A16" s="43" t="s">
        <v>103</v>
      </c>
      <c r="B16" s="26">
        <f>آذر!C76</f>
        <v>0</v>
      </c>
      <c r="C16" s="26">
        <f>آذر!D76</f>
        <v>0</v>
      </c>
      <c r="D16" s="26">
        <f>آذر!F76</f>
        <v>0</v>
      </c>
      <c r="E16" s="26">
        <f>آذر!G76</f>
        <v>0</v>
      </c>
      <c r="F16" s="26">
        <f>آذر!I76</f>
        <v>0</v>
      </c>
      <c r="G16" s="26">
        <f>آذر!J76</f>
        <v>0</v>
      </c>
      <c r="H16" s="26">
        <f>آذر!K76</f>
        <v>0</v>
      </c>
      <c r="I16" s="26">
        <f>آذر!L76</f>
        <v>0</v>
      </c>
      <c r="J16" s="26">
        <f>آذر!M76</f>
        <v>0</v>
      </c>
      <c r="K16" s="26">
        <f>آذر!N76</f>
        <v>0</v>
      </c>
      <c r="L16" s="26">
        <f>آذر!O76</f>
        <v>0</v>
      </c>
      <c r="M16" s="26">
        <f>آذر!P76</f>
        <v>0</v>
      </c>
      <c r="N16" s="26">
        <f>آذر!Q76</f>
        <v>0</v>
      </c>
      <c r="O16" s="47" t="e">
        <f t="shared" si="0"/>
        <v>#DIV/0!</v>
      </c>
      <c r="P16" s="47" t="e">
        <f t="shared" si="1"/>
        <v>#DIV/0!</v>
      </c>
      <c r="Q16" s="47" t="e">
        <f>آذر!T76</f>
        <v>#DIV/0!</v>
      </c>
      <c r="R16" s="47" t="e">
        <f t="shared" si="2"/>
        <v>#DIV/0!</v>
      </c>
      <c r="S16" s="47" t="e">
        <f>آذر!V76</f>
        <v>#DIV/0!</v>
      </c>
      <c r="T16" s="47" t="e">
        <f t="shared" si="3"/>
        <v>#DIV/0!</v>
      </c>
      <c r="U16" s="48" t="e">
        <f t="shared" si="4"/>
        <v>#DIV/0!</v>
      </c>
    </row>
    <row r="17" spans="1:23" ht="39" customHeight="1" x14ac:dyDescent="0.25">
      <c r="A17" s="43" t="s">
        <v>104</v>
      </c>
      <c r="B17" s="26">
        <f>دی!C76</f>
        <v>0</v>
      </c>
      <c r="C17" s="26">
        <f>دی!D76</f>
        <v>0</v>
      </c>
      <c r="D17" s="26">
        <f>دی!F76</f>
        <v>0</v>
      </c>
      <c r="E17" s="26">
        <f>دی!G76</f>
        <v>0</v>
      </c>
      <c r="F17" s="26">
        <f>دی!I76</f>
        <v>0</v>
      </c>
      <c r="G17" s="26">
        <f>دی!J76</f>
        <v>0</v>
      </c>
      <c r="H17" s="26">
        <f>دی!K76</f>
        <v>0</v>
      </c>
      <c r="I17" s="26">
        <f>دی!L76</f>
        <v>0</v>
      </c>
      <c r="J17" s="26">
        <f>دی!M76</f>
        <v>0</v>
      </c>
      <c r="K17" s="26">
        <f>دی!N76</f>
        <v>0</v>
      </c>
      <c r="L17" s="26">
        <f>دی!O76</f>
        <v>0</v>
      </c>
      <c r="M17" s="26">
        <f>دی!P76</f>
        <v>0</v>
      </c>
      <c r="N17" s="26">
        <f>دی!Q76</f>
        <v>0</v>
      </c>
      <c r="O17" s="47" t="e">
        <f t="shared" si="0"/>
        <v>#DIV/0!</v>
      </c>
      <c r="P17" s="47" t="e">
        <f t="shared" si="1"/>
        <v>#DIV/0!</v>
      </c>
      <c r="Q17" s="47" t="e">
        <f>دی!T76</f>
        <v>#DIV/0!</v>
      </c>
      <c r="R17" s="47" t="e">
        <f t="shared" si="2"/>
        <v>#DIV/0!</v>
      </c>
      <c r="S17" s="47" t="e">
        <f>دی!V76</f>
        <v>#DIV/0!</v>
      </c>
      <c r="T17" s="47" t="e">
        <f t="shared" si="3"/>
        <v>#DIV/0!</v>
      </c>
      <c r="U17" s="48" t="e">
        <f t="shared" si="4"/>
        <v>#DIV/0!</v>
      </c>
    </row>
    <row r="18" spans="1:23" ht="39" customHeight="1" x14ac:dyDescent="0.25">
      <c r="A18" s="43" t="s">
        <v>105</v>
      </c>
      <c r="B18" s="26">
        <f>بهمن!C76</f>
        <v>0</v>
      </c>
      <c r="C18" s="26">
        <f>بهمن!D76</f>
        <v>0</v>
      </c>
      <c r="D18" s="26">
        <f>بهمن!F76</f>
        <v>0</v>
      </c>
      <c r="E18" s="26">
        <f>بهمن!G76</f>
        <v>0</v>
      </c>
      <c r="F18" s="26">
        <f>بهمن!I76</f>
        <v>0</v>
      </c>
      <c r="G18" s="26">
        <f>بهمن!J76</f>
        <v>0</v>
      </c>
      <c r="H18" s="26">
        <f>بهمن!K76</f>
        <v>0</v>
      </c>
      <c r="I18" s="26">
        <f>بهمن!L76</f>
        <v>0</v>
      </c>
      <c r="J18" s="26">
        <f>بهمن!M76</f>
        <v>0</v>
      </c>
      <c r="K18" s="26">
        <f>بهمن!N76</f>
        <v>0</v>
      </c>
      <c r="L18" s="26">
        <f>بهمن!O76</f>
        <v>0</v>
      </c>
      <c r="M18" s="26">
        <f>بهمن!P76</f>
        <v>0</v>
      </c>
      <c r="N18" s="26">
        <f>بهمن!Q76</f>
        <v>0</v>
      </c>
      <c r="O18" s="47" t="e">
        <f t="shared" si="0"/>
        <v>#DIV/0!</v>
      </c>
      <c r="P18" s="47" t="e">
        <f t="shared" si="1"/>
        <v>#DIV/0!</v>
      </c>
      <c r="Q18" s="47" t="e">
        <f>بهمن!T76</f>
        <v>#DIV/0!</v>
      </c>
      <c r="R18" s="47" t="e">
        <f t="shared" si="2"/>
        <v>#DIV/0!</v>
      </c>
      <c r="S18" s="47" t="e">
        <f>بهمن!V76</f>
        <v>#DIV/0!</v>
      </c>
      <c r="T18" s="47" t="e">
        <f t="shared" si="3"/>
        <v>#DIV/0!</v>
      </c>
      <c r="U18" s="48" t="e">
        <f t="shared" si="4"/>
        <v>#DIV/0!</v>
      </c>
    </row>
    <row r="19" spans="1:23" ht="39" customHeight="1" x14ac:dyDescent="0.25">
      <c r="A19" s="43" t="s">
        <v>106</v>
      </c>
      <c r="B19" s="26">
        <f>اسفند!C76</f>
        <v>0</v>
      </c>
      <c r="C19" s="26">
        <f>اسفند!D76</f>
        <v>0</v>
      </c>
      <c r="D19" s="26">
        <f>اسفند!F76</f>
        <v>0</v>
      </c>
      <c r="E19" s="26">
        <f>اسفند!G76</f>
        <v>0</v>
      </c>
      <c r="F19" s="26">
        <f>اسفند!I76</f>
        <v>0</v>
      </c>
      <c r="G19" s="26">
        <f>اسفند!J76</f>
        <v>0</v>
      </c>
      <c r="H19" s="26">
        <f>اسفند!K76</f>
        <v>0</v>
      </c>
      <c r="I19" s="26">
        <f>اسفند!L76</f>
        <v>0</v>
      </c>
      <c r="J19" s="26">
        <f>اسفند!M76</f>
        <v>0</v>
      </c>
      <c r="K19" s="26">
        <f>اسفند!N76</f>
        <v>0</v>
      </c>
      <c r="L19" s="26">
        <f>اسفند!O76</f>
        <v>0</v>
      </c>
      <c r="M19" s="26">
        <f>اسفند!P76</f>
        <v>0</v>
      </c>
      <c r="N19" s="26">
        <f>اسفند!Q76</f>
        <v>0</v>
      </c>
      <c r="O19" s="47" t="e">
        <f t="shared" si="0"/>
        <v>#DIV/0!</v>
      </c>
      <c r="P19" s="47" t="e">
        <f t="shared" si="1"/>
        <v>#DIV/0!</v>
      </c>
      <c r="Q19" s="47" t="e">
        <f>اسفند!T76</f>
        <v>#DIV/0!</v>
      </c>
      <c r="R19" s="47" t="e">
        <f t="shared" si="2"/>
        <v>#DIV/0!</v>
      </c>
      <c r="S19" s="47" t="e">
        <f>اسفند!V76</f>
        <v>#DIV/0!</v>
      </c>
      <c r="T19" s="47" t="e">
        <f t="shared" si="3"/>
        <v>#DIV/0!</v>
      </c>
      <c r="U19" s="48" t="e">
        <f t="shared" si="4"/>
        <v>#DIV/0!</v>
      </c>
    </row>
    <row r="20" spans="1:23" ht="39" customHeight="1" thickBot="1" x14ac:dyDescent="0.3">
      <c r="A20" s="44" t="s">
        <v>120</v>
      </c>
      <c r="B20" s="28">
        <f t="shared" ref="B20:N20" si="5">SUM(B8:B19)</f>
        <v>0</v>
      </c>
      <c r="C20" s="28">
        <f t="shared" si="5"/>
        <v>0</v>
      </c>
      <c r="D20" s="28">
        <f t="shared" si="5"/>
        <v>0</v>
      </c>
      <c r="E20" s="28">
        <f t="shared" si="5"/>
        <v>0</v>
      </c>
      <c r="F20" s="28">
        <f t="shared" si="5"/>
        <v>0</v>
      </c>
      <c r="G20" s="28">
        <f t="shared" si="5"/>
        <v>0</v>
      </c>
      <c r="H20" s="28">
        <f t="shared" si="5"/>
        <v>0</v>
      </c>
      <c r="I20" s="28">
        <f t="shared" si="5"/>
        <v>0</v>
      </c>
      <c r="J20" s="28">
        <f t="shared" si="5"/>
        <v>0</v>
      </c>
      <c r="K20" s="28">
        <f t="shared" si="5"/>
        <v>0</v>
      </c>
      <c r="L20" s="28">
        <f t="shared" si="5"/>
        <v>0</v>
      </c>
      <c r="M20" s="28">
        <f t="shared" si="5"/>
        <v>0</v>
      </c>
      <c r="N20" s="28">
        <f t="shared" si="5"/>
        <v>0</v>
      </c>
      <c r="O20" s="51" t="e">
        <f t="shared" si="0"/>
        <v>#DIV/0!</v>
      </c>
      <c r="P20" s="51" t="e">
        <f t="shared" si="1"/>
        <v>#DIV/0!</v>
      </c>
      <c r="Q20" s="51" t="e">
        <f>'سالیانه بخشها '!S76</f>
        <v>#DIV/0!</v>
      </c>
      <c r="R20" s="51" t="e">
        <f t="shared" si="2"/>
        <v>#DIV/0!</v>
      </c>
      <c r="S20" s="51" t="e">
        <f>'سالیانه بخشها '!U76</f>
        <v>#DIV/0!</v>
      </c>
      <c r="T20" s="51" t="e">
        <f t="shared" si="3"/>
        <v>#DIV/0!</v>
      </c>
      <c r="U20" s="52" t="e">
        <f t="shared" si="4"/>
        <v>#DIV/0!</v>
      </c>
      <c r="V20" s="24"/>
    </row>
    <row r="21" spans="1:23" ht="6" customHeight="1" thickBot="1" x14ac:dyDescent="0.3"/>
    <row r="22" spans="1:23" ht="30" customHeight="1" thickBot="1" x14ac:dyDescent="0.3">
      <c r="A22" s="121" t="s">
        <v>121</v>
      </c>
      <c r="B22" s="123"/>
      <c r="C22" s="123"/>
      <c r="D22" s="123"/>
      <c r="E22" s="123"/>
      <c r="F22" s="123"/>
      <c r="G22" s="123"/>
      <c r="H22" s="123"/>
      <c r="I22" s="123"/>
      <c r="J22" s="123"/>
      <c r="K22" s="123"/>
      <c r="L22" s="123"/>
      <c r="M22" s="123"/>
      <c r="N22" s="123"/>
      <c r="O22" s="123"/>
      <c r="P22" s="123"/>
      <c r="Q22" s="123"/>
      <c r="R22" s="123"/>
      <c r="S22" s="123"/>
      <c r="T22" s="123"/>
      <c r="U22" s="124"/>
      <c r="V22" s="45"/>
      <c r="W22" s="45"/>
    </row>
  </sheetData>
  <sheetProtection password="CF52" sheet="1" objects="1" scenarios="1" formatCells="0" formatColumns="0" formatRows="0" insertColumns="0" insertRows="0" insertHyperlinks="0" deleteColumns="0" deleteRows="0" sort="0" autoFilter="0" pivotTables="0"/>
  <mergeCells count="27">
    <mergeCell ref="A22:U22"/>
    <mergeCell ref="Q6:Q7"/>
    <mergeCell ref="R6:R7"/>
    <mergeCell ref="S6:S7"/>
    <mergeCell ref="T6:T7"/>
    <mergeCell ref="U6:U7"/>
    <mergeCell ref="K6:K7"/>
    <mergeCell ref="L6:L7"/>
    <mergeCell ref="M6:M7"/>
    <mergeCell ref="N6:N7"/>
    <mergeCell ref="O6:O7"/>
    <mergeCell ref="P6:P7"/>
    <mergeCell ref="A4:C4"/>
    <mergeCell ref="B5:S5"/>
    <mergeCell ref="A6:A7"/>
    <mergeCell ref="B6:B7"/>
    <mergeCell ref="C6:C7"/>
    <mergeCell ref="D6:E6"/>
    <mergeCell ref="F6:G6"/>
    <mergeCell ref="H6:I6"/>
    <mergeCell ref="J6:J7"/>
    <mergeCell ref="I2:J2"/>
    <mergeCell ref="K2:M2"/>
    <mergeCell ref="A3:E3"/>
    <mergeCell ref="H3:N3"/>
    <mergeCell ref="R3:S3"/>
    <mergeCell ref="Q2:T2"/>
  </mergeCells>
  <pageMargins left="0.70866141732283472" right="0.70866141732283472" top="0.74803149606299213" bottom="0.74803149606299213" header="0.31496062992125984" footer="0.31496062992125984"/>
  <pageSetup paperSize="9" scale="60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M75"/>
  <sheetViews>
    <sheetView rightToLeft="1" workbookViewId="0">
      <selection activeCell="F82" sqref="F82"/>
    </sheetView>
  </sheetViews>
  <sheetFormatPr defaultRowHeight="15" x14ac:dyDescent="0.25"/>
  <cols>
    <col min="1" max="1" width="17.875" style="6" customWidth="1"/>
    <col min="2" max="13" width="7.625" style="6" customWidth="1"/>
    <col min="14" max="16384" width="9" style="6"/>
  </cols>
  <sheetData>
    <row r="1" spans="1:13" ht="29.25" customHeight="1" x14ac:dyDescent="0.25">
      <c r="A1" s="156" t="s">
        <v>136</v>
      </c>
      <c r="B1" s="156"/>
      <c r="C1" s="156"/>
      <c r="D1" s="156"/>
      <c r="E1" s="156"/>
      <c r="F1" s="156"/>
      <c r="G1" s="156"/>
      <c r="H1" s="156"/>
      <c r="I1" s="156"/>
      <c r="J1" s="157" t="s">
        <v>144</v>
      </c>
      <c r="K1" s="157"/>
      <c r="L1" s="157"/>
      <c r="M1" s="157"/>
    </row>
    <row r="2" spans="1:13" ht="60" customHeight="1" x14ac:dyDescent="0.25">
      <c r="A2" s="81" t="s">
        <v>133</v>
      </c>
      <c r="B2" s="32" t="s">
        <v>53</v>
      </c>
      <c r="C2" s="32" t="s">
        <v>96</v>
      </c>
      <c r="D2" s="32" t="s">
        <v>97</v>
      </c>
      <c r="E2" s="32" t="s">
        <v>131</v>
      </c>
      <c r="F2" s="32" t="s">
        <v>99</v>
      </c>
      <c r="G2" s="32" t="s">
        <v>100</v>
      </c>
      <c r="H2" s="32" t="s">
        <v>101</v>
      </c>
      <c r="I2" s="32" t="s">
        <v>102</v>
      </c>
      <c r="J2" s="32" t="s">
        <v>103</v>
      </c>
      <c r="K2" s="32" t="s">
        <v>104</v>
      </c>
      <c r="L2" s="32" t="s">
        <v>105</v>
      </c>
      <c r="M2" s="32" t="s">
        <v>132</v>
      </c>
    </row>
    <row r="3" spans="1:13" ht="15" customHeight="1" x14ac:dyDescent="0.45">
      <c r="A3" s="32" t="s">
        <v>31</v>
      </c>
      <c r="B3" s="82">
        <f>فروردین!C8</f>
        <v>0</v>
      </c>
      <c r="C3" s="82">
        <f>اردیبهشت!C8</f>
        <v>0</v>
      </c>
      <c r="D3" s="82">
        <f>خرداد!C8</f>
        <v>0</v>
      </c>
      <c r="E3" s="82">
        <f>تیر!C8</f>
        <v>0</v>
      </c>
      <c r="F3" s="82">
        <f>مرداد!C8</f>
        <v>0</v>
      </c>
      <c r="G3" s="82">
        <f>شهریور!C8</f>
        <v>0</v>
      </c>
      <c r="H3" s="82">
        <f>مهر!C8</f>
        <v>0</v>
      </c>
      <c r="I3" s="82">
        <f>آبان!C8</f>
        <v>0</v>
      </c>
      <c r="J3" s="82">
        <f>آذر!C8</f>
        <v>0</v>
      </c>
      <c r="K3" s="82">
        <f>دی!C8</f>
        <v>0</v>
      </c>
      <c r="L3" s="82">
        <f>بهمن!C8</f>
        <v>0</v>
      </c>
      <c r="M3" s="82">
        <f>اسفند!C8</f>
        <v>0</v>
      </c>
    </row>
    <row r="4" spans="1:13" ht="18" x14ac:dyDescent="0.45">
      <c r="A4" s="32" t="s">
        <v>112</v>
      </c>
      <c r="B4" s="82">
        <f>فروردین!C9</f>
        <v>0</v>
      </c>
      <c r="C4" s="82">
        <f>اردیبهشت!C9</f>
        <v>0</v>
      </c>
      <c r="D4" s="82">
        <f>خرداد!C9</f>
        <v>0</v>
      </c>
      <c r="E4" s="82">
        <f>تیر!C9</f>
        <v>0</v>
      </c>
      <c r="F4" s="82">
        <f>مرداد!C9</f>
        <v>0</v>
      </c>
      <c r="G4" s="82">
        <f>شهریور!C9</f>
        <v>0</v>
      </c>
      <c r="H4" s="82">
        <f>مهر!C9</f>
        <v>0</v>
      </c>
      <c r="I4" s="82">
        <f>آبان!C9</f>
        <v>0</v>
      </c>
      <c r="J4" s="82">
        <f>آذر!C9</f>
        <v>0</v>
      </c>
      <c r="K4" s="82">
        <f>دی!C9</f>
        <v>0</v>
      </c>
      <c r="L4" s="82">
        <f>بهمن!C9</f>
        <v>0</v>
      </c>
      <c r="M4" s="82">
        <f>اسفند!C9</f>
        <v>0</v>
      </c>
    </row>
    <row r="5" spans="1:13" ht="18" x14ac:dyDescent="0.45">
      <c r="A5" s="32" t="s">
        <v>113</v>
      </c>
      <c r="B5" s="82">
        <f>فروردین!C10</f>
        <v>0</v>
      </c>
      <c r="C5" s="82">
        <f>اردیبهشت!C10</f>
        <v>0</v>
      </c>
      <c r="D5" s="82">
        <f>خرداد!C10</f>
        <v>0</v>
      </c>
      <c r="E5" s="82">
        <f>تیر!C10</f>
        <v>0</v>
      </c>
      <c r="F5" s="82">
        <f>مرداد!C10</f>
        <v>0</v>
      </c>
      <c r="G5" s="82">
        <f>شهریور!C10</f>
        <v>0</v>
      </c>
      <c r="H5" s="82">
        <f>مهر!C10</f>
        <v>0</v>
      </c>
      <c r="I5" s="82">
        <f>آبان!C10</f>
        <v>0</v>
      </c>
      <c r="J5" s="82">
        <f>آذر!C10</f>
        <v>0</v>
      </c>
      <c r="K5" s="82">
        <f>دی!C10</f>
        <v>0</v>
      </c>
      <c r="L5" s="82">
        <f>بهمن!C10</f>
        <v>0</v>
      </c>
      <c r="M5" s="82">
        <f>اسفند!C10</f>
        <v>0</v>
      </c>
    </row>
    <row r="6" spans="1:13" ht="18" x14ac:dyDescent="0.45">
      <c r="A6" s="32" t="s">
        <v>34</v>
      </c>
      <c r="B6" s="82">
        <f>فروردین!C11</f>
        <v>0</v>
      </c>
      <c r="C6" s="82">
        <f>اردیبهشت!C11</f>
        <v>0</v>
      </c>
      <c r="D6" s="82">
        <f>خرداد!C11</f>
        <v>0</v>
      </c>
      <c r="E6" s="82">
        <f>تیر!C11</f>
        <v>0</v>
      </c>
      <c r="F6" s="82">
        <f>مرداد!C11</f>
        <v>0</v>
      </c>
      <c r="G6" s="82">
        <f>شهریور!C11</f>
        <v>0</v>
      </c>
      <c r="H6" s="82">
        <f>مهر!C11</f>
        <v>0</v>
      </c>
      <c r="I6" s="82">
        <f>آبان!C11</f>
        <v>0</v>
      </c>
      <c r="J6" s="82">
        <f>آذر!C11</f>
        <v>0</v>
      </c>
      <c r="K6" s="82">
        <f>دی!C11</f>
        <v>0</v>
      </c>
      <c r="L6" s="82">
        <f>بهمن!C11</f>
        <v>0</v>
      </c>
      <c r="M6" s="82">
        <f>اسفند!C11</f>
        <v>0</v>
      </c>
    </row>
    <row r="7" spans="1:13" ht="18" x14ac:dyDescent="0.45">
      <c r="A7" s="32" t="s">
        <v>35</v>
      </c>
      <c r="B7" s="82">
        <f>فروردین!C12</f>
        <v>0</v>
      </c>
      <c r="C7" s="82">
        <f>اردیبهشت!C12</f>
        <v>0</v>
      </c>
      <c r="D7" s="82">
        <f>خرداد!C12</f>
        <v>0</v>
      </c>
      <c r="E7" s="82">
        <f>تیر!C12</f>
        <v>0</v>
      </c>
      <c r="F7" s="82">
        <f>مرداد!C12</f>
        <v>0</v>
      </c>
      <c r="G7" s="82">
        <f>شهریور!C12</f>
        <v>0</v>
      </c>
      <c r="H7" s="82">
        <f>مهر!C12</f>
        <v>0</v>
      </c>
      <c r="I7" s="82">
        <f>آبان!C12</f>
        <v>0</v>
      </c>
      <c r="J7" s="82">
        <f>آذر!C12</f>
        <v>0</v>
      </c>
      <c r="K7" s="82">
        <f>دی!C12</f>
        <v>0</v>
      </c>
      <c r="L7" s="82">
        <f>بهمن!C12</f>
        <v>0</v>
      </c>
      <c r="M7" s="82">
        <f>اسفند!C12</f>
        <v>0</v>
      </c>
    </row>
    <row r="8" spans="1:13" ht="18" x14ac:dyDescent="0.45">
      <c r="A8" s="32" t="s">
        <v>36</v>
      </c>
      <c r="B8" s="82">
        <f>فروردین!C13</f>
        <v>0</v>
      </c>
      <c r="C8" s="82">
        <f>اردیبهشت!C13</f>
        <v>0</v>
      </c>
      <c r="D8" s="82">
        <f>خرداد!C13</f>
        <v>0</v>
      </c>
      <c r="E8" s="82">
        <f>تیر!C13</f>
        <v>0</v>
      </c>
      <c r="F8" s="82">
        <f>مرداد!C13</f>
        <v>0</v>
      </c>
      <c r="G8" s="82">
        <f>شهریور!C13</f>
        <v>0</v>
      </c>
      <c r="H8" s="82">
        <f>مهر!C13</f>
        <v>0</v>
      </c>
      <c r="I8" s="82">
        <f>آبان!C13</f>
        <v>0</v>
      </c>
      <c r="J8" s="82">
        <f>آذر!C13</f>
        <v>0</v>
      </c>
      <c r="K8" s="82">
        <f>دی!C13</f>
        <v>0</v>
      </c>
      <c r="L8" s="82">
        <f>بهمن!C13</f>
        <v>0</v>
      </c>
      <c r="M8" s="82">
        <f>اسفند!C13</f>
        <v>0</v>
      </c>
    </row>
    <row r="9" spans="1:13" ht="18" x14ac:dyDescent="0.45">
      <c r="A9" s="32" t="s">
        <v>37</v>
      </c>
      <c r="B9" s="82">
        <f>فروردین!C14</f>
        <v>0</v>
      </c>
      <c r="C9" s="82">
        <f>اردیبهشت!C14</f>
        <v>0</v>
      </c>
      <c r="D9" s="82">
        <f>خرداد!C14</f>
        <v>0</v>
      </c>
      <c r="E9" s="82">
        <f>تیر!C14</f>
        <v>0</v>
      </c>
      <c r="F9" s="82">
        <f>مرداد!C14</f>
        <v>0</v>
      </c>
      <c r="G9" s="82">
        <f>شهریور!C14</f>
        <v>0</v>
      </c>
      <c r="H9" s="82">
        <f>مهر!C14</f>
        <v>0</v>
      </c>
      <c r="I9" s="82">
        <f>آبان!C14</f>
        <v>0</v>
      </c>
      <c r="J9" s="82">
        <f>آذر!C14</f>
        <v>0</v>
      </c>
      <c r="K9" s="82">
        <f>دی!C14</f>
        <v>0</v>
      </c>
      <c r="L9" s="82">
        <f>بهمن!C14</f>
        <v>0</v>
      </c>
      <c r="M9" s="82">
        <f>اسفند!C14</f>
        <v>0</v>
      </c>
    </row>
    <row r="10" spans="1:13" ht="18" x14ac:dyDescent="0.45">
      <c r="A10" s="32" t="s">
        <v>114</v>
      </c>
      <c r="B10" s="82">
        <f>فروردین!C15</f>
        <v>0</v>
      </c>
      <c r="C10" s="82">
        <f>اردیبهشت!C15</f>
        <v>0</v>
      </c>
      <c r="D10" s="82">
        <f>خرداد!C15</f>
        <v>0</v>
      </c>
      <c r="E10" s="82">
        <f>تیر!C15</f>
        <v>0</v>
      </c>
      <c r="F10" s="82">
        <f>مرداد!C15</f>
        <v>0</v>
      </c>
      <c r="G10" s="82">
        <f>شهریور!C15</f>
        <v>0</v>
      </c>
      <c r="H10" s="82">
        <f>مهر!C15</f>
        <v>0</v>
      </c>
      <c r="I10" s="82">
        <f>آبان!C15</f>
        <v>0</v>
      </c>
      <c r="J10" s="82">
        <f>آذر!C15</f>
        <v>0</v>
      </c>
      <c r="K10" s="82">
        <f>دی!C15</f>
        <v>0</v>
      </c>
      <c r="L10" s="82">
        <f>بهمن!C15</f>
        <v>0</v>
      </c>
      <c r="M10" s="82">
        <f>اسفند!C15</f>
        <v>0</v>
      </c>
    </row>
    <row r="11" spans="1:13" ht="18" x14ac:dyDescent="0.45">
      <c r="A11" s="32" t="s">
        <v>125</v>
      </c>
      <c r="B11" s="82">
        <f>فروردین!C16</f>
        <v>0</v>
      </c>
      <c r="C11" s="82">
        <f>اردیبهشت!C16</f>
        <v>0</v>
      </c>
      <c r="D11" s="82">
        <f>خرداد!C16</f>
        <v>0</v>
      </c>
      <c r="E11" s="82">
        <f>تیر!C16</f>
        <v>0</v>
      </c>
      <c r="F11" s="82">
        <f>مرداد!C16</f>
        <v>0</v>
      </c>
      <c r="G11" s="82">
        <f>شهریور!C16</f>
        <v>0</v>
      </c>
      <c r="H11" s="82">
        <f>مهر!C16</f>
        <v>0</v>
      </c>
      <c r="I11" s="82">
        <f>آبان!C16</f>
        <v>0</v>
      </c>
      <c r="J11" s="82">
        <f>آذر!C16</f>
        <v>0</v>
      </c>
      <c r="K11" s="82">
        <f>دی!C16</f>
        <v>0</v>
      </c>
      <c r="L11" s="82">
        <f>بهمن!C16</f>
        <v>0</v>
      </c>
      <c r="M11" s="82">
        <f>اسفند!C16</f>
        <v>0</v>
      </c>
    </row>
    <row r="12" spans="1:13" ht="18" x14ac:dyDescent="0.45">
      <c r="A12" s="32" t="s">
        <v>44</v>
      </c>
      <c r="B12" s="82">
        <f>فروردین!C17</f>
        <v>0</v>
      </c>
      <c r="C12" s="82">
        <f>اردیبهشت!C17</f>
        <v>0</v>
      </c>
      <c r="D12" s="82">
        <f>خرداد!C17</f>
        <v>0</v>
      </c>
      <c r="E12" s="82">
        <f>تیر!C17</f>
        <v>0</v>
      </c>
      <c r="F12" s="82">
        <f>مرداد!C17</f>
        <v>0</v>
      </c>
      <c r="G12" s="82">
        <f>شهریور!C17</f>
        <v>0</v>
      </c>
      <c r="H12" s="82">
        <f>مهر!C17</f>
        <v>0</v>
      </c>
      <c r="I12" s="82">
        <f>آبان!C17</f>
        <v>0</v>
      </c>
      <c r="J12" s="82">
        <f>آذر!C17</f>
        <v>0</v>
      </c>
      <c r="K12" s="82">
        <f>دی!C17</f>
        <v>0</v>
      </c>
      <c r="L12" s="82">
        <f>بهمن!C17</f>
        <v>0</v>
      </c>
      <c r="M12" s="82">
        <f>اسفند!C17</f>
        <v>0</v>
      </c>
    </row>
    <row r="13" spans="1:13" ht="18" x14ac:dyDescent="0.45">
      <c r="A13" s="32" t="s">
        <v>54</v>
      </c>
      <c r="B13" s="82">
        <f>فروردین!C18</f>
        <v>0</v>
      </c>
      <c r="C13" s="82">
        <f>اردیبهشت!C18</f>
        <v>0</v>
      </c>
      <c r="D13" s="82">
        <f>خرداد!C18</f>
        <v>0</v>
      </c>
      <c r="E13" s="82">
        <f>تیر!C18</f>
        <v>0</v>
      </c>
      <c r="F13" s="82">
        <f>مرداد!C18</f>
        <v>0</v>
      </c>
      <c r="G13" s="82">
        <f>شهریور!C18</f>
        <v>0</v>
      </c>
      <c r="H13" s="82">
        <f>مهر!C18</f>
        <v>0</v>
      </c>
      <c r="I13" s="82">
        <f>آبان!C18</f>
        <v>0</v>
      </c>
      <c r="J13" s="82">
        <f>آذر!C18</f>
        <v>0</v>
      </c>
      <c r="K13" s="82">
        <f>دی!C18</f>
        <v>0</v>
      </c>
      <c r="L13" s="82">
        <f>بهمن!C18</f>
        <v>0</v>
      </c>
      <c r="M13" s="82">
        <f>اسفند!C18</f>
        <v>0</v>
      </c>
    </row>
    <row r="14" spans="1:13" ht="18" x14ac:dyDescent="0.45">
      <c r="A14" s="32" t="s">
        <v>38</v>
      </c>
      <c r="B14" s="82">
        <f>فروردین!C19</f>
        <v>0</v>
      </c>
      <c r="C14" s="82">
        <f>اردیبهشت!C19</f>
        <v>0</v>
      </c>
      <c r="D14" s="82">
        <f>خرداد!C19</f>
        <v>0</v>
      </c>
      <c r="E14" s="82">
        <f>تیر!C19</f>
        <v>0</v>
      </c>
      <c r="F14" s="82">
        <f>مرداد!C19</f>
        <v>0</v>
      </c>
      <c r="G14" s="82">
        <f>شهریور!C19</f>
        <v>0</v>
      </c>
      <c r="H14" s="82">
        <f>مهر!C19</f>
        <v>0</v>
      </c>
      <c r="I14" s="82">
        <f>آبان!C19</f>
        <v>0</v>
      </c>
      <c r="J14" s="82">
        <f>آذر!C19</f>
        <v>0</v>
      </c>
      <c r="K14" s="82">
        <f>دی!C19</f>
        <v>0</v>
      </c>
      <c r="L14" s="82">
        <f>بهمن!C19</f>
        <v>0</v>
      </c>
      <c r="M14" s="82">
        <f>اسفند!C19</f>
        <v>0</v>
      </c>
    </row>
    <row r="15" spans="1:13" ht="18" x14ac:dyDescent="0.45">
      <c r="A15" s="32" t="s">
        <v>32</v>
      </c>
      <c r="B15" s="82">
        <f>فروردین!C20</f>
        <v>0</v>
      </c>
      <c r="C15" s="82">
        <f>اردیبهشت!C20</f>
        <v>0</v>
      </c>
      <c r="D15" s="82">
        <f>خرداد!C20</f>
        <v>0</v>
      </c>
      <c r="E15" s="82">
        <f>تیر!C20</f>
        <v>0</v>
      </c>
      <c r="F15" s="82">
        <f>مرداد!C20</f>
        <v>0</v>
      </c>
      <c r="G15" s="82">
        <f>شهریور!C20</f>
        <v>0</v>
      </c>
      <c r="H15" s="82">
        <f>مهر!C20</f>
        <v>0</v>
      </c>
      <c r="I15" s="82">
        <f>آبان!C20</f>
        <v>0</v>
      </c>
      <c r="J15" s="82">
        <f>آذر!C20</f>
        <v>0</v>
      </c>
      <c r="K15" s="82">
        <f>دی!C20</f>
        <v>0</v>
      </c>
      <c r="L15" s="82">
        <f>بهمن!C20</f>
        <v>0</v>
      </c>
      <c r="M15" s="82">
        <f>اسفند!C20</f>
        <v>0</v>
      </c>
    </row>
    <row r="16" spans="1:13" ht="18" x14ac:dyDescent="0.45">
      <c r="A16" s="32" t="s">
        <v>42</v>
      </c>
      <c r="B16" s="82">
        <f>فروردین!C21</f>
        <v>0</v>
      </c>
      <c r="C16" s="82">
        <f>اردیبهشت!C21</f>
        <v>0</v>
      </c>
      <c r="D16" s="82">
        <f>خرداد!C21</f>
        <v>0</v>
      </c>
      <c r="E16" s="82">
        <f>تیر!C21</f>
        <v>0</v>
      </c>
      <c r="F16" s="82">
        <f>مرداد!C21</f>
        <v>0</v>
      </c>
      <c r="G16" s="82">
        <f>شهریور!C21</f>
        <v>0</v>
      </c>
      <c r="H16" s="82">
        <f>مهر!C21</f>
        <v>0</v>
      </c>
      <c r="I16" s="82">
        <f>آبان!C21</f>
        <v>0</v>
      </c>
      <c r="J16" s="82">
        <f>آذر!C21</f>
        <v>0</v>
      </c>
      <c r="K16" s="82">
        <f>دی!C21</f>
        <v>0</v>
      </c>
      <c r="L16" s="82">
        <f>بهمن!C21</f>
        <v>0</v>
      </c>
      <c r="M16" s="82">
        <f>اسفند!C21</f>
        <v>0</v>
      </c>
    </row>
    <row r="17" spans="1:13" ht="18" x14ac:dyDescent="0.45">
      <c r="A17" s="32" t="s">
        <v>55</v>
      </c>
      <c r="B17" s="82">
        <f>فروردین!C22</f>
        <v>0</v>
      </c>
      <c r="C17" s="82">
        <f>اردیبهشت!C22</f>
        <v>0</v>
      </c>
      <c r="D17" s="82">
        <f>خرداد!C22</f>
        <v>0</v>
      </c>
      <c r="E17" s="82">
        <f>تیر!C22</f>
        <v>0</v>
      </c>
      <c r="F17" s="82">
        <f>مرداد!C22</f>
        <v>0</v>
      </c>
      <c r="G17" s="82">
        <f>شهریور!C22</f>
        <v>0</v>
      </c>
      <c r="H17" s="82">
        <f>مهر!C22</f>
        <v>0</v>
      </c>
      <c r="I17" s="82">
        <f>آبان!C22</f>
        <v>0</v>
      </c>
      <c r="J17" s="82">
        <f>آذر!C22</f>
        <v>0</v>
      </c>
      <c r="K17" s="82">
        <f>دی!C22</f>
        <v>0</v>
      </c>
      <c r="L17" s="82">
        <f>بهمن!C22</f>
        <v>0</v>
      </c>
      <c r="M17" s="82">
        <f>اسفند!C22</f>
        <v>0</v>
      </c>
    </row>
    <row r="18" spans="1:13" ht="18" x14ac:dyDescent="0.45">
      <c r="A18" s="32" t="s">
        <v>43</v>
      </c>
      <c r="B18" s="82">
        <f>فروردین!C23</f>
        <v>0</v>
      </c>
      <c r="C18" s="82">
        <f>اردیبهشت!C23</f>
        <v>0</v>
      </c>
      <c r="D18" s="82">
        <f>خرداد!C23</f>
        <v>0</v>
      </c>
      <c r="E18" s="82">
        <f>تیر!C23</f>
        <v>0</v>
      </c>
      <c r="F18" s="82">
        <f>مرداد!C23</f>
        <v>0</v>
      </c>
      <c r="G18" s="82">
        <f>شهریور!C23</f>
        <v>0</v>
      </c>
      <c r="H18" s="82">
        <f>مهر!C23</f>
        <v>0</v>
      </c>
      <c r="I18" s="82">
        <f>آبان!C23</f>
        <v>0</v>
      </c>
      <c r="J18" s="82">
        <f>آذر!C23</f>
        <v>0</v>
      </c>
      <c r="K18" s="82">
        <f>دی!C23</f>
        <v>0</v>
      </c>
      <c r="L18" s="82">
        <f>بهمن!C23</f>
        <v>0</v>
      </c>
      <c r="M18" s="82">
        <f>اسفند!C23</f>
        <v>0</v>
      </c>
    </row>
    <row r="19" spans="1:13" ht="18" x14ac:dyDescent="0.45">
      <c r="A19" s="32" t="s">
        <v>45</v>
      </c>
      <c r="B19" s="82">
        <f>فروردین!C24</f>
        <v>0</v>
      </c>
      <c r="C19" s="82">
        <f>اردیبهشت!C24</f>
        <v>0</v>
      </c>
      <c r="D19" s="82">
        <f>خرداد!C24</f>
        <v>0</v>
      </c>
      <c r="E19" s="82">
        <f>تیر!C24</f>
        <v>0</v>
      </c>
      <c r="F19" s="82">
        <f>مرداد!C24</f>
        <v>0</v>
      </c>
      <c r="G19" s="82">
        <f>شهریور!C24</f>
        <v>0</v>
      </c>
      <c r="H19" s="82">
        <f>مهر!C24</f>
        <v>0</v>
      </c>
      <c r="I19" s="82">
        <f>آبان!C24</f>
        <v>0</v>
      </c>
      <c r="J19" s="82">
        <f>آذر!C24</f>
        <v>0</v>
      </c>
      <c r="K19" s="82">
        <f>دی!C24</f>
        <v>0</v>
      </c>
      <c r="L19" s="82">
        <f>بهمن!C24</f>
        <v>0</v>
      </c>
      <c r="M19" s="82">
        <f>اسفند!C24</f>
        <v>0</v>
      </c>
    </row>
    <row r="20" spans="1:13" ht="18" x14ac:dyDescent="0.45">
      <c r="A20" s="32" t="s">
        <v>47</v>
      </c>
      <c r="B20" s="82">
        <f>فروردین!C25</f>
        <v>0</v>
      </c>
      <c r="C20" s="82">
        <f>اردیبهشت!C25</f>
        <v>0</v>
      </c>
      <c r="D20" s="82">
        <f>خرداد!C25</f>
        <v>0</v>
      </c>
      <c r="E20" s="82">
        <f>تیر!C25</f>
        <v>0</v>
      </c>
      <c r="F20" s="82">
        <f>مرداد!C25</f>
        <v>0</v>
      </c>
      <c r="G20" s="82">
        <f>شهریور!C25</f>
        <v>0</v>
      </c>
      <c r="H20" s="82">
        <f>مهر!C25</f>
        <v>0</v>
      </c>
      <c r="I20" s="82">
        <f>آبان!C25</f>
        <v>0</v>
      </c>
      <c r="J20" s="82">
        <f>آذر!C25</f>
        <v>0</v>
      </c>
      <c r="K20" s="82">
        <f>دی!C25</f>
        <v>0</v>
      </c>
      <c r="L20" s="82">
        <f>بهمن!C25</f>
        <v>0</v>
      </c>
      <c r="M20" s="82">
        <f>اسفند!C25</f>
        <v>0</v>
      </c>
    </row>
    <row r="21" spans="1:13" ht="18" x14ac:dyDescent="0.45">
      <c r="A21" s="32" t="s">
        <v>46</v>
      </c>
      <c r="B21" s="82">
        <f>فروردین!C26</f>
        <v>0</v>
      </c>
      <c r="C21" s="82">
        <f>اردیبهشت!C26</f>
        <v>0</v>
      </c>
      <c r="D21" s="82">
        <f>خرداد!C26</f>
        <v>0</v>
      </c>
      <c r="E21" s="82">
        <f>تیر!C26</f>
        <v>0</v>
      </c>
      <c r="F21" s="82">
        <f>مرداد!C26</f>
        <v>0</v>
      </c>
      <c r="G21" s="82">
        <f>شهریور!C26</f>
        <v>0</v>
      </c>
      <c r="H21" s="82">
        <f>مهر!C26</f>
        <v>0</v>
      </c>
      <c r="I21" s="82">
        <f>آبان!C26</f>
        <v>0</v>
      </c>
      <c r="J21" s="82">
        <f>آذر!C26</f>
        <v>0</v>
      </c>
      <c r="K21" s="82">
        <f>دی!C26</f>
        <v>0</v>
      </c>
      <c r="L21" s="82">
        <f>بهمن!C26</f>
        <v>0</v>
      </c>
      <c r="M21" s="82">
        <f>اسفند!C26</f>
        <v>0</v>
      </c>
    </row>
    <row r="22" spans="1:13" ht="18" x14ac:dyDescent="0.45">
      <c r="A22" s="32" t="s">
        <v>60</v>
      </c>
      <c r="B22" s="82">
        <f>فروردین!C27</f>
        <v>0</v>
      </c>
      <c r="C22" s="82">
        <f>اردیبهشت!C27</f>
        <v>0</v>
      </c>
      <c r="D22" s="82">
        <f>خرداد!C27</f>
        <v>0</v>
      </c>
      <c r="E22" s="82">
        <f>تیر!C27</f>
        <v>0</v>
      </c>
      <c r="F22" s="82">
        <f>مرداد!C27</f>
        <v>0</v>
      </c>
      <c r="G22" s="82">
        <f>شهریور!C27</f>
        <v>0</v>
      </c>
      <c r="H22" s="82">
        <f>مهر!C27</f>
        <v>0</v>
      </c>
      <c r="I22" s="82">
        <f>آبان!C27</f>
        <v>0</v>
      </c>
      <c r="J22" s="82">
        <f>آذر!C27</f>
        <v>0</v>
      </c>
      <c r="K22" s="82">
        <f>دی!C27</f>
        <v>0</v>
      </c>
      <c r="L22" s="82">
        <f>بهمن!C27</f>
        <v>0</v>
      </c>
      <c r="M22" s="82">
        <f>اسفند!C27</f>
        <v>0</v>
      </c>
    </row>
    <row r="23" spans="1:13" ht="18" x14ac:dyDescent="0.45">
      <c r="A23" s="32" t="s">
        <v>128</v>
      </c>
      <c r="B23" s="82">
        <f>فروردین!C28</f>
        <v>0</v>
      </c>
      <c r="C23" s="82">
        <f>اردیبهشت!C28</f>
        <v>0</v>
      </c>
      <c r="D23" s="82">
        <f>خرداد!C28</f>
        <v>0</v>
      </c>
      <c r="E23" s="82">
        <f>تیر!C28</f>
        <v>0</v>
      </c>
      <c r="F23" s="82">
        <f>مرداد!C28</f>
        <v>0</v>
      </c>
      <c r="G23" s="82">
        <f>شهریور!C28</f>
        <v>0</v>
      </c>
      <c r="H23" s="82">
        <f>مهر!C28</f>
        <v>0</v>
      </c>
      <c r="I23" s="82">
        <f>آبان!C28</f>
        <v>0</v>
      </c>
      <c r="J23" s="82">
        <f>آذر!C28</f>
        <v>0</v>
      </c>
      <c r="K23" s="82">
        <f>دی!C28</f>
        <v>0</v>
      </c>
      <c r="L23" s="82">
        <f>بهمن!C28</f>
        <v>0</v>
      </c>
      <c r="M23" s="82">
        <f>اسفند!C28</f>
        <v>0</v>
      </c>
    </row>
    <row r="24" spans="1:13" ht="18" x14ac:dyDescent="0.45">
      <c r="A24" s="32" t="s">
        <v>129</v>
      </c>
      <c r="B24" s="82">
        <f>فروردین!C29</f>
        <v>0</v>
      </c>
      <c r="C24" s="82">
        <f>اردیبهشت!C29</f>
        <v>0</v>
      </c>
      <c r="D24" s="82">
        <f>خرداد!C29</f>
        <v>0</v>
      </c>
      <c r="E24" s="82">
        <f>تیر!C29</f>
        <v>0</v>
      </c>
      <c r="F24" s="82">
        <f>مرداد!C29</f>
        <v>0</v>
      </c>
      <c r="G24" s="82">
        <f>شهریور!C29</f>
        <v>0</v>
      </c>
      <c r="H24" s="82">
        <f>مهر!C29</f>
        <v>0</v>
      </c>
      <c r="I24" s="82">
        <f>آبان!C29</f>
        <v>0</v>
      </c>
      <c r="J24" s="82">
        <f>آذر!C29</f>
        <v>0</v>
      </c>
      <c r="K24" s="82">
        <f>دی!C29</f>
        <v>0</v>
      </c>
      <c r="L24" s="82">
        <f>بهمن!C29</f>
        <v>0</v>
      </c>
      <c r="M24" s="82">
        <f>اسفند!C29</f>
        <v>0</v>
      </c>
    </row>
    <row r="25" spans="1:13" ht="18" x14ac:dyDescent="0.45">
      <c r="A25" s="32" t="s">
        <v>123</v>
      </c>
      <c r="B25" s="82">
        <f>فروردین!C30</f>
        <v>0</v>
      </c>
      <c r="C25" s="82">
        <f>اردیبهشت!C30</f>
        <v>0</v>
      </c>
      <c r="D25" s="82">
        <f>خرداد!C30</f>
        <v>0</v>
      </c>
      <c r="E25" s="82">
        <f>تیر!C30</f>
        <v>0</v>
      </c>
      <c r="F25" s="82">
        <f>مرداد!C30</f>
        <v>0</v>
      </c>
      <c r="G25" s="82">
        <f>شهریور!C30</f>
        <v>0</v>
      </c>
      <c r="H25" s="82">
        <f>مهر!C30</f>
        <v>0</v>
      </c>
      <c r="I25" s="82">
        <f>آبان!C30</f>
        <v>0</v>
      </c>
      <c r="J25" s="82">
        <f>آذر!C30</f>
        <v>0</v>
      </c>
      <c r="K25" s="82">
        <f>دی!C30</f>
        <v>0</v>
      </c>
      <c r="L25" s="82">
        <f>بهمن!C30</f>
        <v>0</v>
      </c>
      <c r="M25" s="82">
        <f>اسفند!C30</f>
        <v>0</v>
      </c>
    </row>
    <row r="26" spans="1:13" ht="18" x14ac:dyDescent="0.45">
      <c r="A26" s="32" t="s">
        <v>56</v>
      </c>
      <c r="B26" s="82">
        <f>فروردین!C31</f>
        <v>0</v>
      </c>
      <c r="C26" s="82">
        <f>اردیبهشت!C31</f>
        <v>0</v>
      </c>
      <c r="D26" s="82">
        <f>خرداد!C31</f>
        <v>0</v>
      </c>
      <c r="E26" s="82">
        <f>تیر!C31</f>
        <v>0</v>
      </c>
      <c r="F26" s="82">
        <f>مرداد!C31</f>
        <v>0</v>
      </c>
      <c r="G26" s="82">
        <f>شهریور!C31</f>
        <v>0</v>
      </c>
      <c r="H26" s="82">
        <f>مهر!C31</f>
        <v>0</v>
      </c>
      <c r="I26" s="82">
        <f>آبان!C31</f>
        <v>0</v>
      </c>
      <c r="J26" s="82">
        <f>آذر!C31</f>
        <v>0</v>
      </c>
      <c r="K26" s="82">
        <f>دی!C31</f>
        <v>0</v>
      </c>
      <c r="L26" s="82">
        <f>بهمن!C31</f>
        <v>0</v>
      </c>
      <c r="M26" s="82">
        <f>اسفند!C31</f>
        <v>0</v>
      </c>
    </row>
    <row r="27" spans="1:13" ht="18" x14ac:dyDescent="0.45">
      <c r="A27" s="32" t="s">
        <v>57</v>
      </c>
      <c r="B27" s="82">
        <f>فروردین!C32</f>
        <v>0</v>
      </c>
      <c r="C27" s="82">
        <f>اردیبهشت!C32</f>
        <v>0</v>
      </c>
      <c r="D27" s="82">
        <f>خرداد!C32</f>
        <v>0</v>
      </c>
      <c r="E27" s="82">
        <f>تیر!C32</f>
        <v>0</v>
      </c>
      <c r="F27" s="82">
        <f>مرداد!C32</f>
        <v>0</v>
      </c>
      <c r="G27" s="82">
        <f>شهریور!C32</f>
        <v>0</v>
      </c>
      <c r="H27" s="82">
        <f>مهر!C32</f>
        <v>0</v>
      </c>
      <c r="I27" s="82">
        <f>آبان!C32</f>
        <v>0</v>
      </c>
      <c r="J27" s="82">
        <f>آذر!C32</f>
        <v>0</v>
      </c>
      <c r="K27" s="82">
        <f>دی!C32</f>
        <v>0</v>
      </c>
      <c r="L27" s="82">
        <f>بهمن!C32</f>
        <v>0</v>
      </c>
      <c r="M27" s="82">
        <f>اسفند!C32</f>
        <v>0</v>
      </c>
    </row>
    <row r="28" spans="1:13" ht="18" x14ac:dyDescent="0.45">
      <c r="A28" s="32" t="s">
        <v>58</v>
      </c>
      <c r="B28" s="82">
        <f>فروردین!C33</f>
        <v>0</v>
      </c>
      <c r="C28" s="82">
        <f>اردیبهشت!C33</f>
        <v>0</v>
      </c>
      <c r="D28" s="82">
        <f>خرداد!C33</f>
        <v>0</v>
      </c>
      <c r="E28" s="82">
        <f>تیر!C33</f>
        <v>0</v>
      </c>
      <c r="F28" s="82">
        <f>مرداد!C33</f>
        <v>0</v>
      </c>
      <c r="G28" s="82">
        <f>شهریور!C33</f>
        <v>0</v>
      </c>
      <c r="H28" s="82">
        <f>مهر!C33</f>
        <v>0</v>
      </c>
      <c r="I28" s="82">
        <f>آبان!C33</f>
        <v>0</v>
      </c>
      <c r="J28" s="82">
        <f>آذر!C33</f>
        <v>0</v>
      </c>
      <c r="K28" s="82">
        <f>دی!C33</f>
        <v>0</v>
      </c>
      <c r="L28" s="82">
        <f>بهمن!C33</f>
        <v>0</v>
      </c>
      <c r="M28" s="82">
        <f>اسفند!C33</f>
        <v>0</v>
      </c>
    </row>
    <row r="29" spans="1:13" ht="18" x14ac:dyDescent="0.45">
      <c r="A29" s="32" t="s">
        <v>33</v>
      </c>
      <c r="B29" s="82">
        <f>فروردین!C34</f>
        <v>0</v>
      </c>
      <c r="C29" s="82">
        <f>اردیبهشت!C34</f>
        <v>0</v>
      </c>
      <c r="D29" s="82">
        <f>خرداد!C34</f>
        <v>0</v>
      </c>
      <c r="E29" s="82">
        <f>تیر!C34</f>
        <v>0</v>
      </c>
      <c r="F29" s="82">
        <f>مرداد!C34</f>
        <v>0</v>
      </c>
      <c r="G29" s="82">
        <f>شهریور!C34</f>
        <v>0</v>
      </c>
      <c r="H29" s="82">
        <f>مهر!C34</f>
        <v>0</v>
      </c>
      <c r="I29" s="82">
        <f>آبان!C34</f>
        <v>0</v>
      </c>
      <c r="J29" s="82">
        <f>آذر!C34</f>
        <v>0</v>
      </c>
      <c r="K29" s="82">
        <f>دی!C34</f>
        <v>0</v>
      </c>
      <c r="L29" s="82">
        <f>بهمن!C34</f>
        <v>0</v>
      </c>
      <c r="M29" s="82">
        <f>اسفند!C34</f>
        <v>0</v>
      </c>
    </row>
    <row r="30" spans="1:13" ht="18" x14ac:dyDescent="0.45">
      <c r="A30" s="32" t="s">
        <v>39</v>
      </c>
      <c r="B30" s="82">
        <f>فروردین!C35</f>
        <v>0</v>
      </c>
      <c r="C30" s="82">
        <f>اردیبهشت!C35</f>
        <v>0</v>
      </c>
      <c r="D30" s="82">
        <f>خرداد!C35</f>
        <v>0</v>
      </c>
      <c r="E30" s="82">
        <f>تیر!C35</f>
        <v>0</v>
      </c>
      <c r="F30" s="82">
        <f>مرداد!C35</f>
        <v>0</v>
      </c>
      <c r="G30" s="82">
        <f>شهریور!C35</f>
        <v>0</v>
      </c>
      <c r="H30" s="82">
        <f>مهر!C35</f>
        <v>0</v>
      </c>
      <c r="I30" s="82">
        <f>آبان!C35</f>
        <v>0</v>
      </c>
      <c r="J30" s="82">
        <f>آذر!C35</f>
        <v>0</v>
      </c>
      <c r="K30" s="82">
        <f>دی!C35</f>
        <v>0</v>
      </c>
      <c r="L30" s="82">
        <f>بهمن!C35</f>
        <v>0</v>
      </c>
      <c r="M30" s="82">
        <f>اسفند!C35</f>
        <v>0</v>
      </c>
    </row>
    <row r="31" spans="1:13" ht="18" x14ac:dyDescent="0.45">
      <c r="A31" s="32" t="s">
        <v>59</v>
      </c>
      <c r="B31" s="82">
        <f>فروردین!C36</f>
        <v>0</v>
      </c>
      <c r="C31" s="82">
        <f>اردیبهشت!C36</f>
        <v>0</v>
      </c>
      <c r="D31" s="82">
        <f>خرداد!C36</f>
        <v>0</v>
      </c>
      <c r="E31" s="82">
        <f>تیر!C36</f>
        <v>0</v>
      </c>
      <c r="F31" s="82">
        <f>مرداد!C36</f>
        <v>0</v>
      </c>
      <c r="G31" s="82">
        <f>شهریور!C36</f>
        <v>0</v>
      </c>
      <c r="H31" s="82">
        <f>مهر!C36</f>
        <v>0</v>
      </c>
      <c r="I31" s="82">
        <f>آبان!C36</f>
        <v>0</v>
      </c>
      <c r="J31" s="82">
        <f>آذر!C36</f>
        <v>0</v>
      </c>
      <c r="K31" s="82">
        <f>دی!C36</f>
        <v>0</v>
      </c>
      <c r="L31" s="82">
        <f>بهمن!C36</f>
        <v>0</v>
      </c>
      <c r="M31" s="82">
        <f>اسفند!C36</f>
        <v>0</v>
      </c>
    </row>
    <row r="32" spans="1:13" ht="18" x14ac:dyDescent="0.45">
      <c r="A32" s="32" t="s">
        <v>40</v>
      </c>
      <c r="B32" s="82">
        <f>فروردین!C37</f>
        <v>0</v>
      </c>
      <c r="C32" s="82">
        <f>اردیبهشت!C37</f>
        <v>0</v>
      </c>
      <c r="D32" s="82">
        <f>خرداد!C37</f>
        <v>0</v>
      </c>
      <c r="E32" s="82">
        <f>تیر!C37</f>
        <v>0</v>
      </c>
      <c r="F32" s="82">
        <f>مرداد!C37</f>
        <v>0</v>
      </c>
      <c r="G32" s="82">
        <f>شهریور!C37</f>
        <v>0</v>
      </c>
      <c r="H32" s="82">
        <f>مهر!C37</f>
        <v>0</v>
      </c>
      <c r="I32" s="82">
        <f>آبان!C37</f>
        <v>0</v>
      </c>
      <c r="J32" s="82">
        <f>آذر!C37</f>
        <v>0</v>
      </c>
      <c r="K32" s="82">
        <f>دی!C37</f>
        <v>0</v>
      </c>
      <c r="L32" s="82">
        <f>بهمن!C37</f>
        <v>0</v>
      </c>
      <c r="M32" s="82">
        <f>اسفند!C37</f>
        <v>0</v>
      </c>
    </row>
    <row r="33" spans="1:13" ht="18" x14ac:dyDescent="0.45">
      <c r="A33" s="32" t="s">
        <v>41</v>
      </c>
      <c r="B33" s="82">
        <f>فروردین!C38</f>
        <v>0</v>
      </c>
      <c r="C33" s="82">
        <f>اردیبهشت!C38</f>
        <v>0</v>
      </c>
      <c r="D33" s="82">
        <f>خرداد!C38</f>
        <v>0</v>
      </c>
      <c r="E33" s="82">
        <f>تیر!C38</f>
        <v>0</v>
      </c>
      <c r="F33" s="82">
        <f>مرداد!C38</f>
        <v>0</v>
      </c>
      <c r="G33" s="82">
        <f>شهریور!C38</f>
        <v>0</v>
      </c>
      <c r="H33" s="82">
        <f>مهر!C38</f>
        <v>0</v>
      </c>
      <c r="I33" s="82">
        <f>آبان!C38</f>
        <v>0</v>
      </c>
      <c r="J33" s="82">
        <f>آذر!C38</f>
        <v>0</v>
      </c>
      <c r="K33" s="82">
        <f>دی!C38</f>
        <v>0</v>
      </c>
      <c r="L33" s="82">
        <f>بهمن!C38</f>
        <v>0</v>
      </c>
      <c r="M33" s="82">
        <f>اسفند!C38</f>
        <v>0</v>
      </c>
    </row>
    <row r="34" spans="1:13" ht="18" x14ac:dyDescent="0.45">
      <c r="A34" s="32" t="s">
        <v>95</v>
      </c>
      <c r="B34" s="82">
        <f>فروردین!C39</f>
        <v>0</v>
      </c>
      <c r="C34" s="82">
        <f>اردیبهشت!C39</f>
        <v>0</v>
      </c>
      <c r="D34" s="82">
        <f>خرداد!C39</f>
        <v>0</v>
      </c>
      <c r="E34" s="82">
        <f>تیر!C39</f>
        <v>0</v>
      </c>
      <c r="F34" s="82">
        <f>مرداد!C39</f>
        <v>0</v>
      </c>
      <c r="G34" s="82">
        <f>شهریور!C39</f>
        <v>0</v>
      </c>
      <c r="H34" s="82">
        <f>مهر!C39</f>
        <v>0</v>
      </c>
      <c r="I34" s="82">
        <f>آبان!C39</f>
        <v>0</v>
      </c>
      <c r="J34" s="82">
        <f>آذر!C39</f>
        <v>0</v>
      </c>
      <c r="K34" s="82">
        <f>دی!C39</f>
        <v>0</v>
      </c>
      <c r="L34" s="82">
        <f>بهمن!C39</f>
        <v>0</v>
      </c>
      <c r="M34" s="82">
        <f>اسفند!C39</f>
        <v>0</v>
      </c>
    </row>
    <row r="35" spans="1:13" ht="18" x14ac:dyDescent="0.45">
      <c r="A35" s="32" t="s">
        <v>48</v>
      </c>
      <c r="B35" s="82">
        <f>فروردین!C40</f>
        <v>0</v>
      </c>
      <c r="C35" s="82">
        <f>اردیبهشت!C40</f>
        <v>0</v>
      </c>
      <c r="D35" s="82">
        <f>خرداد!C40</f>
        <v>0</v>
      </c>
      <c r="E35" s="82">
        <f>تیر!C40</f>
        <v>0</v>
      </c>
      <c r="F35" s="82">
        <f>مرداد!C40</f>
        <v>0</v>
      </c>
      <c r="G35" s="82">
        <f>شهریور!C40</f>
        <v>0</v>
      </c>
      <c r="H35" s="82">
        <f>مهر!C40</f>
        <v>0</v>
      </c>
      <c r="I35" s="82">
        <f>آبان!C40</f>
        <v>0</v>
      </c>
      <c r="J35" s="82">
        <f>آذر!C40</f>
        <v>0</v>
      </c>
      <c r="K35" s="82">
        <f>دی!C40</f>
        <v>0</v>
      </c>
      <c r="L35" s="82">
        <f>بهمن!C40</f>
        <v>0</v>
      </c>
      <c r="M35" s="82">
        <f>اسفند!C40</f>
        <v>0</v>
      </c>
    </row>
    <row r="36" spans="1:13" ht="18" x14ac:dyDescent="0.45">
      <c r="A36" s="73" t="s">
        <v>61</v>
      </c>
      <c r="B36" s="82">
        <f>فروردین!C41</f>
        <v>0</v>
      </c>
      <c r="C36" s="82">
        <f>اردیبهشت!C41</f>
        <v>0</v>
      </c>
      <c r="D36" s="82">
        <f>خرداد!C41</f>
        <v>0</v>
      </c>
      <c r="E36" s="82">
        <f>تیر!C41</f>
        <v>0</v>
      </c>
      <c r="F36" s="82">
        <f>مرداد!C41</f>
        <v>0</v>
      </c>
      <c r="G36" s="82">
        <f>شهریور!C41</f>
        <v>0</v>
      </c>
      <c r="H36" s="82">
        <f>مهر!C41</f>
        <v>0</v>
      </c>
      <c r="I36" s="82">
        <f>آبان!C41</f>
        <v>0</v>
      </c>
      <c r="J36" s="82">
        <f>آذر!C41</f>
        <v>0</v>
      </c>
      <c r="K36" s="82">
        <f>دی!C41</f>
        <v>0</v>
      </c>
      <c r="L36" s="82">
        <f>بهمن!C41</f>
        <v>0</v>
      </c>
      <c r="M36" s="82">
        <f>اسفند!C41</f>
        <v>0</v>
      </c>
    </row>
    <row r="37" spans="1:13" ht="18" x14ac:dyDescent="0.45">
      <c r="A37" s="73" t="s">
        <v>64</v>
      </c>
      <c r="B37" s="82">
        <f>فروردین!C42</f>
        <v>0</v>
      </c>
      <c r="C37" s="82">
        <f>اردیبهشت!C42</f>
        <v>0</v>
      </c>
      <c r="D37" s="82">
        <f>خرداد!C42</f>
        <v>0</v>
      </c>
      <c r="E37" s="82">
        <f>تیر!C42</f>
        <v>0</v>
      </c>
      <c r="F37" s="82">
        <f>مرداد!C42</f>
        <v>0</v>
      </c>
      <c r="G37" s="82">
        <f>شهریور!C42</f>
        <v>0</v>
      </c>
      <c r="H37" s="82">
        <f>مهر!C42</f>
        <v>0</v>
      </c>
      <c r="I37" s="82">
        <f>آبان!C42</f>
        <v>0</v>
      </c>
      <c r="J37" s="82">
        <f>آذر!C42</f>
        <v>0</v>
      </c>
      <c r="K37" s="82">
        <f>دی!C42</f>
        <v>0</v>
      </c>
      <c r="L37" s="82">
        <f>بهمن!C42</f>
        <v>0</v>
      </c>
      <c r="M37" s="82">
        <f>اسفند!C42</f>
        <v>0</v>
      </c>
    </row>
    <row r="38" spans="1:13" ht="18" x14ac:dyDescent="0.45">
      <c r="A38" s="73" t="s">
        <v>62</v>
      </c>
      <c r="B38" s="82">
        <f>فروردین!C43</f>
        <v>0</v>
      </c>
      <c r="C38" s="82">
        <f>اردیبهشت!C43</f>
        <v>0</v>
      </c>
      <c r="D38" s="82">
        <f>خرداد!C43</f>
        <v>0</v>
      </c>
      <c r="E38" s="82">
        <f>تیر!C43</f>
        <v>0</v>
      </c>
      <c r="F38" s="82">
        <f>مرداد!C43</f>
        <v>0</v>
      </c>
      <c r="G38" s="82">
        <f>شهریور!C43</f>
        <v>0</v>
      </c>
      <c r="H38" s="82">
        <f>مهر!C43</f>
        <v>0</v>
      </c>
      <c r="I38" s="82">
        <f>آبان!C43</f>
        <v>0</v>
      </c>
      <c r="J38" s="82">
        <f>آذر!C43</f>
        <v>0</v>
      </c>
      <c r="K38" s="82">
        <f>دی!C43</f>
        <v>0</v>
      </c>
      <c r="L38" s="82">
        <f>بهمن!C43</f>
        <v>0</v>
      </c>
      <c r="M38" s="82">
        <f>اسفند!C43</f>
        <v>0</v>
      </c>
    </row>
    <row r="39" spans="1:13" ht="18" x14ac:dyDescent="0.45">
      <c r="A39" s="73" t="s">
        <v>63</v>
      </c>
      <c r="B39" s="82">
        <f>فروردین!C44</f>
        <v>0</v>
      </c>
      <c r="C39" s="82">
        <f>اردیبهشت!C44</f>
        <v>0</v>
      </c>
      <c r="D39" s="82">
        <f>خرداد!C44</f>
        <v>0</v>
      </c>
      <c r="E39" s="82">
        <f>تیر!C44</f>
        <v>0</v>
      </c>
      <c r="F39" s="82">
        <f>مرداد!C44</f>
        <v>0</v>
      </c>
      <c r="G39" s="82">
        <f>شهریور!C44</f>
        <v>0</v>
      </c>
      <c r="H39" s="82">
        <f>مهر!C44</f>
        <v>0</v>
      </c>
      <c r="I39" s="82">
        <f>آبان!C44</f>
        <v>0</v>
      </c>
      <c r="J39" s="82">
        <f>آذر!C44</f>
        <v>0</v>
      </c>
      <c r="K39" s="82">
        <f>دی!C44</f>
        <v>0</v>
      </c>
      <c r="L39" s="82">
        <f>بهمن!C44</f>
        <v>0</v>
      </c>
      <c r="M39" s="82">
        <f>اسفند!C44</f>
        <v>0</v>
      </c>
    </row>
    <row r="40" spans="1:13" ht="18" x14ac:dyDescent="0.45">
      <c r="A40" s="73" t="s">
        <v>65</v>
      </c>
      <c r="B40" s="82">
        <f>فروردین!C45</f>
        <v>0</v>
      </c>
      <c r="C40" s="82">
        <f>اردیبهشت!C45</f>
        <v>0</v>
      </c>
      <c r="D40" s="82">
        <f>خرداد!C45</f>
        <v>0</v>
      </c>
      <c r="E40" s="82">
        <f>تیر!C45</f>
        <v>0</v>
      </c>
      <c r="F40" s="82">
        <f>مرداد!C45</f>
        <v>0</v>
      </c>
      <c r="G40" s="82">
        <f>شهریور!C45</f>
        <v>0</v>
      </c>
      <c r="H40" s="82">
        <f>مهر!C45</f>
        <v>0</v>
      </c>
      <c r="I40" s="82">
        <f>آبان!C45</f>
        <v>0</v>
      </c>
      <c r="J40" s="82">
        <f>آذر!C45</f>
        <v>0</v>
      </c>
      <c r="K40" s="82">
        <f>دی!C45</f>
        <v>0</v>
      </c>
      <c r="L40" s="82">
        <f>بهمن!C45</f>
        <v>0</v>
      </c>
      <c r="M40" s="82">
        <f>اسفند!C45</f>
        <v>0</v>
      </c>
    </row>
    <row r="41" spans="1:13" ht="18" x14ac:dyDescent="0.45">
      <c r="A41" s="73" t="s">
        <v>66</v>
      </c>
      <c r="B41" s="82">
        <f>فروردین!C46</f>
        <v>0</v>
      </c>
      <c r="C41" s="82">
        <f>اردیبهشت!C46</f>
        <v>0</v>
      </c>
      <c r="D41" s="82">
        <f>خرداد!C46</f>
        <v>0</v>
      </c>
      <c r="E41" s="82">
        <f>تیر!C46</f>
        <v>0</v>
      </c>
      <c r="F41" s="82">
        <f>مرداد!C46</f>
        <v>0</v>
      </c>
      <c r="G41" s="82">
        <f>شهریور!C46</f>
        <v>0</v>
      </c>
      <c r="H41" s="82">
        <f>مهر!C46</f>
        <v>0</v>
      </c>
      <c r="I41" s="82">
        <f>آبان!C46</f>
        <v>0</v>
      </c>
      <c r="J41" s="82">
        <f>آذر!C46</f>
        <v>0</v>
      </c>
      <c r="K41" s="82">
        <f>دی!C46</f>
        <v>0</v>
      </c>
      <c r="L41" s="82">
        <f>بهمن!C46</f>
        <v>0</v>
      </c>
      <c r="M41" s="82">
        <f>اسفند!C46</f>
        <v>0</v>
      </c>
    </row>
    <row r="42" spans="1:13" ht="18" x14ac:dyDescent="0.45">
      <c r="A42" s="73" t="s">
        <v>67</v>
      </c>
      <c r="B42" s="82">
        <f>فروردین!C47</f>
        <v>0</v>
      </c>
      <c r="C42" s="82">
        <f>اردیبهشت!C47</f>
        <v>0</v>
      </c>
      <c r="D42" s="82">
        <f>خرداد!C47</f>
        <v>0</v>
      </c>
      <c r="E42" s="82">
        <f>تیر!C47</f>
        <v>0</v>
      </c>
      <c r="F42" s="82">
        <f>مرداد!C47</f>
        <v>0</v>
      </c>
      <c r="G42" s="82">
        <f>شهریور!C47</f>
        <v>0</v>
      </c>
      <c r="H42" s="82">
        <f>مهر!C47</f>
        <v>0</v>
      </c>
      <c r="I42" s="82">
        <f>آبان!C47</f>
        <v>0</v>
      </c>
      <c r="J42" s="82">
        <f>آذر!C47</f>
        <v>0</v>
      </c>
      <c r="K42" s="82">
        <f>دی!C47</f>
        <v>0</v>
      </c>
      <c r="L42" s="82">
        <f>بهمن!C47</f>
        <v>0</v>
      </c>
      <c r="M42" s="82">
        <f>اسفند!C47</f>
        <v>0</v>
      </c>
    </row>
    <row r="43" spans="1:13" ht="18" x14ac:dyDescent="0.45">
      <c r="A43" s="73" t="s">
        <v>68</v>
      </c>
      <c r="B43" s="82">
        <f>فروردین!C48</f>
        <v>0</v>
      </c>
      <c r="C43" s="82">
        <f>اردیبهشت!C48</f>
        <v>0</v>
      </c>
      <c r="D43" s="82">
        <f>خرداد!C48</f>
        <v>0</v>
      </c>
      <c r="E43" s="82">
        <f>تیر!C48</f>
        <v>0</v>
      </c>
      <c r="F43" s="82">
        <f>مرداد!C48</f>
        <v>0</v>
      </c>
      <c r="G43" s="82">
        <f>شهریور!C48</f>
        <v>0</v>
      </c>
      <c r="H43" s="82">
        <f>مهر!C48</f>
        <v>0</v>
      </c>
      <c r="I43" s="82">
        <f>آبان!C48</f>
        <v>0</v>
      </c>
      <c r="J43" s="82">
        <f>آذر!C48</f>
        <v>0</v>
      </c>
      <c r="K43" s="82">
        <f>دی!C48</f>
        <v>0</v>
      </c>
      <c r="L43" s="82">
        <f>بهمن!C48</f>
        <v>0</v>
      </c>
      <c r="M43" s="82">
        <f>اسفند!C48</f>
        <v>0</v>
      </c>
    </row>
    <row r="44" spans="1:13" ht="18" x14ac:dyDescent="0.45">
      <c r="A44" s="73" t="s">
        <v>69</v>
      </c>
      <c r="B44" s="82">
        <f>فروردین!C49</f>
        <v>0</v>
      </c>
      <c r="C44" s="82">
        <f>اردیبهشت!C49</f>
        <v>0</v>
      </c>
      <c r="D44" s="82">
        <f>خرداد!C49</f>
        <v>0</v>
      </c>
      <c r="E44" s="82">
        <f>تیر!C49</f>
        <v>0</v>
      </c>
      <c r="F44" s="82">
        <f>مرداد!C49</f>
        <v>0</v>
      </c>
      <c r="G44" s="82">
        <f>شهریور!C49</f>
        <v>0</v>
      </c>
      <c r="H44" s="82">
        <f>مهر!C49</f>
        <v>0</v>
      </c>
      <c r="I44" s="82">
        <f>آبان!C49</f>
        <v>0</v>
      </c>
      <c r="J44" s="82">
        <f>آذر!C49</f>
        <v>0</v>
      </c>
      <c r="K44" s="82">
        <f>دی!C49</f>
        <v>0</v>
      </c>
      <c r="L44" s="82">
        <f>بهمن!C49</f>
        <v>0</v>
      </c>
      <c r="M44" s="82">
        <f>اسفند!C49</f>
        <v>0</v>
      </c>
    </row>
    <row r="45" spans="1:13" ht="18" x14ac:dyDescent="0.45">
      <c r="A45" s="73" t="s">
        <v>70</v>
      </c>
      <c r="B45" s="82">
        <f>فروردین!C50</f>
        <v>0</v>
      </c>
      <c r="C45" s="82">
        <f>اردیبهشت!C50</f>
        <v>0</v>
      </c>
      <c r="D45" s="82">
        <f>خرداد!C50</f>
        <v>0</v>
      </c>
      <c r="E45" s="82">
        <f>تیر!C50</f>
        <v>0</v>
      </c>
      <c r="F45" s="82">
        <f>مرداد!C50</f>
        <v>0</v>
      </c>
      <c r="G45" s="82">
        <f>شهریور!C50</f>
        <v>0</v>
      </c>
      <c r="H45" s="82">
        <f>مهر!C50</f>
        <v>0</v>
      </c>
      <c r="I45" s="82">
        <f>آبان!C50</f>
        <v>0</v>
      </c>
      <c r="J45" s="82">
        <f>آذر!C50</f>
        <v>0</v>
      </c>
      <c r="K45" s="82">
        <f>دی!C50</f>
        <v>0</v>
      </c>
      <c r="L45" s="82">
        <f>بهمن!C50</f>
        <v>0</v>
      </c>
      <c r="M45" s="82">
        <f>اسفند!C50</f>
        <v>0</v>
      </c>
    </row>
    <row r="46" spans="1:13" ht="18" x14ac:dyDescent="0.45">
      <c r="A46" s="73" t="s">
        <v>71</v>
      </c>
      <c r="B46" s="82">
        <f>فروردین!C51</f>
        <v>0</v>
      </c>
      <c r="C46" s="82">
        <f>اردیبهشت!C51</f>
        <v>0</v>
      </c>
      <c r="D46" s="82">
        <f>خرداد!C51</f>
        <v>0</v>
      </c>
      <c r="E46" s="82">
        <f>تیر!C51</f>
        <v>0</v>
      </c>
      <c r="F46" s="82">
        <f>مرداد!C51</f>
        <v>0</v>
      </c>
      <c r="G46" s="82">
        <f>شهریور!C51</f>
        <v>0</v>
      </c>
      <c r="H46" s="82">
        <f>مهر!C51</f>
        <v>0</v>
      </c>
      <c r="I46" s="82">
        <f>آبان!C51</f>
        <v>0</v>
      </c>
      <c r="J46" s="82">
        <f>آذر!C51</f>
        <v>0</v>
      </c>
      <c r="K46" s="82">
        <f>دی!C51</f>
        <v>0</v>
      </c>
      <c r="L46" s="82">
        <f>بهمن!C51</f>
        <v>0</v>
      </c>
      <c r="M46" s="82">
        <f>اسفند!C51</f>
        <v>0</v>
      </c>
    </row>
    <row r="47" spans="1:13" ht="18" x14ac:dyDescent="0.45">
      <c r="A47" s="73" t="s">
        <v>72</v>
      </c>
      <c r="B47" s="82">
        <f>فروردین!C52</f>
        <v>0</v>
      </c>
      <c r="C47" s="82">
        <f>اردیبهشت!C52</f>
        <v>0</v>
      </c>
      <c r="D47" s="82">
        <f>خرداد!C52</f>
        <v>0</v>
      </c>
      <c r="E47" s="82">
        <f>تیر!C52</f>
        <v>0</v>
      </c>
      <c r="F47" s="82">
        <f>مرداد!C52</f>
        <v>0</v>
      </c>
      <c r="G47" s="82">
        <f>شهریور!C52</f>
        <v>0</v>
      </c>
      <c r="H47" s="82">
        <f>مهر!C52</f>
        <v>0</v>
      </c>
      <c r="I47" s="82">
        <f>آبان!C52</f>
        <v>0</v>
      </c>
      <c r="J47" s="82">
        <f>آذر!C52</f>
        <v>0</v>
      </c>
      <c r="K47" s="82">
        <f>دی!C52</f>
        <v>0</v>
      </c>
      <c r="L47" s="82">
        <f>بهمن!C52</f>
        <v>0</v>
      </c>
      <c r="M47" s="82">
        <f>اسفند!C52</f>
        <v>0</v>
      </c>
    </row>
    <row r="48" spans="1:13" ht="18" x14ac:dyDescent="0.45">
      <c r="A48" s="73" t="s">
        <v>73</v>
      </c>
      <c r="B48" s="82">
        <f>فروردین!C53</f>
        <v>0</v>
      </c>
      <c r="C48" s="82">
        <f>اردیبهشت!C53</f>
        <v>0</v>
      </c>
      <c r="D48" s="82">
        <f>خرداد!C53</f>
        <v>0</v>
      </c>
      <c r="E48" s="82">
        <f>تیر!C53</f>
        <v>0</v>
      </c>
      <c r="F48" s="82">
        <f>مرداد!C53</f>
        <v>0</v>
      </c>
      <c r="G48" s="82">
        <f>شهریور!C53</f>
        <v>0</v>
      </c>
      <c r="H48" s="82">
        <f>مهر!C53</f>
        <v>0</v>
      </c>
      <c r="I48" s="82">
        <f>آبان!C53</f>
        <v>0</v>
      </c>
      <c r="J48" s="82">
        <f>آذر!C53</f>
        <v>0</v>
      </c>
      <c r="K48" s="82">
        <f>دی!C53</f>
        <v>0</v>
      </c>
      <c r="L48" s="82">
        <f>بهمن!C53</f>
        <v>0</v>
      </c>
      <c r="M48" s="82">
        <f>اسفند!C53</f>
        <v>0</v>
      </c>
    </row>
    <row r="49" spans="1:13" ht="18" x14ac:dyDescent="0.45">
      <c r="A49" s="73" t="s">
        <v>74</v>
      </c>
      <c r="B49" s="82">
        <f>فروردین!C54</f>
        <v>0</v>
      </c>
      <c r="C49" s="82">
        <f>اردیبهشت!C54</f>
        <v>0</v>
      </c>
      <c r="D49" s="82">
        <f>خرداد!C54</f>
        <v>0</v>
      </c>
      <c r="E49" s="82">
        <f>تیر!C54</f>
        <v>0</v>
      </c>
      <c r="F49" s="82">
        <f>مرداد!C54</f>
        <v>0</v>
      </c>
      <c r="G49" s="82">
        <f>شهریور!C54</f>
        <v>0</v>
      </c>
      <c r="H49" s="82">
        <f>مهر!C54</f>
        <v>0</v>
      </c>
      <c r="I49" s="82">
        <f>آبان!C54</f>
        <v>0</v>
      </c>
      <c r="J49" s="82">
        <f>آذر!C54</f>
        <v>0</v>
      </c>
      <c r="K49" s="82">
        <f>دی!C54</f>
        <v>0</v>
      </c>
      <c r="L49" s="82">
        <f>بهمن!C54</f>
        <v>0</v>
      </c>
      <c r="M49" s="82">
        <f>اسفند!C54</f>
        <v>0</v>
      </c>
    </row>
    <row r="50" spans="1:13" ht="18" x14ac:dyDescent="0.45">
      <c r="A50" s="73" t="s">
        <v>75</v>
      </c>
      <c r="B50" s="82">
        <f>فروردین!C55</f>
        <v>0</v>
      </c>
      <c r="C50" s="82">
        <f>اردیبهشت!C55</f>
        <v>0</v>
      </c>
      <c r="D50" s="82">
        <f>خرداد!C55</f>
        <v>0</v>
      </c>
      <c r="E50" s="82">
        <f>تیر!C55</f>
        <v>0</v>
      </c>
      <c r="F50" s="82">
        <f>مرداد!C55</f>
        <v>0</v>
      </c>
      <c r="G50" s="82">
        <f>شهریور!C55</f>
        <v>0</v>
      </c>
      <c r="H50" s="82">
        <f>مهر!C55</f>
        <v>0</v>
      </c>
      <c r="I50" s="82">
        <f>آبان!C55</f>
        <v>0</v>
      </c>
      <c r="J50" s="82">
        <f>آذر!C55</f>
        <v>0</v>
      </c>
      <c r="K50" s="82">
        <f>دی!C55</f>
        <v>0</v>
      </c>
      <c r="L50" s="82">
        <f>بهمن!C55</f>
        <v>0</v>
      </c>
      <c r="M50" s="82">
        <f>اسفند!C55</f>
        <v>0</v>
      </c>
    </row>
    <row r="51" spans="1:13" ht="18" x14ac:dyDescent="0.45">
      <c r="A51" s="73" t="s">
        <v>76</v>
      </c>
      <c r="B51" s="82">
        <f>فروردین!C56</f>
        <v>0</v>
      </c>
      <c r="C51" s="82">
        <f>اردیبهشت!C56</f>
        <v>0</v>
      </c>
      <c r="D51" s="82">
        <f>خرداد!C56</f>
        <v>0</v>
      </c>
      <c r="E51" s="82">
        <f>تیر!C56</f>
        <v>0</v>
      </c>
      <c r="F51" s="82">
        <f>مرداد!C56</f>
        <v>0</v>
      </c>
      <c r="G51" s="82">
        <f>شهریور!C56</f>
        <v>0</v>
      </c>
      <c r="H51" s="82">
        <f>مهر!C56</f>
        <v>0</v>
      </c>
      <c r="I51" s="82">
        <f>آبان!C56</f>
        <v>0</v>
      </c>
      <c r="J51" s="82">
        <f>آذر!C56</f>
        <v>0</v>
      </c>
      <c r="K51" s="82">
        <f>دی!C56</f>
        <v>0</v>
      </c>
      <c r="L51" s="82">
        <f>بهمن!C56</f>
        <v>0</v>
      </c>
      <c r="M51" s="82">
        <f>اسفند!C56</f>
        <v>0</v>
      </c>
    </row>
    <row r="52" spans="1:13" ht="18" x14ac:dyDescent="0.45">
      <c r="A52" s="73" t="s">
        <v>77</v>
      </c>
      <c r="B52" s="82">
        <f>فروردین!C57</f>
        <v>0</v>
      </c>
      <c r="C52" s="82">
        <f>اردیبهشت!C57</f>
        <v>0</v>
      </c>
      <c r="D52" s="82">
        <f>خرداد!C57</f>
        <v>0</v>
      </c>
      <c r="E52" s="82">
        <f>تیر!C57</f>
        <v>0</v>
      </c>
      <c r="F52" s="82">
        <f>مرداد!C57</f>
        <v>0</v>
      </c>
      <c r="G52" s="82">
        <f>شهریور!C57</f>
        <v>0</v>
      </c>
      <c r="H52" s="82">
        <f>مهر!C57</f>
        <v>0</v>
      </c>
      <c r="I52" s="82">
        <f>آبان!C57</f>
        <v>0</v>
      </c>
      <c r="J52" s="82">
        <f>آذر!C57</f>
        <v>0</v>
      </c>
      <c r="K52" s="82">
        <f>دی!C57</f>
        <v>0</v>
      </c>
      <c r="L52" s="82">
        <f>بهمن!C57</f>
        <v>0</v>
      </c>
      <c r="M52" s="82">
        <f>اسفند!C57</f>
        <v>0</v>
      </c>
    </row>
    <row r="53" spans="1:13" ht="18" x14ac:dyDescent="0.45">
      <c r="A53" s="73" t="s">
        <v>78</v>
      </c>
      <c r="B53" s="82">
        <f>فروردین!C58</f>
        <v>0</v>
      </c>
      <c r="C53" s="82">
        <f>اردیبهشت!C58</f>
        <v>0</v>
      </c>
      <c r="D53" s="82">
        <f>خرداد!C58</f>
        <v>0</v>
      </c>
      <c r="E53" s="82">
        <f>تیر!C58</f>
        <v>0</v>
      </c>
      <c r="F53" s="82">
        <f>مرداد!C58</f>
        <v>0</v>
      </c>
      <c r="G53" s="82">
        <f>شهریور!C58</f>
        <v>0</v>
      </c>
      <c r="H53" s="82">
        <f>مهر!C58</f>
        <v>0</v>
      </c>
      <c r="I53" s="82">
        <f>آبان!C58</f>
        <v>0</v>
      </c>
      <c r="J53" s="82">
        <f>آذر!C58</f>
        <v>0</v>
      </c>
      <c r="K53" s="82">
        <f>دی!C58</f>
        <v>0</v>
      </c>
      <c r="L53" s="82">
        <f>بهمن!C58</f>
        <v>0</v>
      </c>
      <c r="M53" s="82">
        <f>اسفند!C58</f>
        <v>0</v>
      </c>
    </row>
    <row r="54" spans="1:13" ht="18" x14ac:dyDescent="0.45">
      <c r="A54" s="73" t="s">
        <v>79</v>
      </c>
      <c r="B54" s="82">
        <f>فروردین!C59</f>
        <v>0</v>
      </c>
      <c r="C54" s="82">
        <f>اردیبهشت!C59</f>
        <v>0</v>
      </c>
      <c r="D54" s="82">
        <f>خرداد!C59</f>
        <v>0</v>
      </c>
      <c r="E54" s="82">
        <f>تیر!C59</f>
        <v>0</v>
      </c>
      <c r="F54" s="82">
        <f>مرداد!C59</f>
        <v>0</v>
      </c>
      <c r="G54" s="82">
        <f>شهریور!C59</f>
        <v>0</v>
      </c>
      <c r="H54" s="82">
        <f>مهر!C59</f>
        <v>0</v>
      </c>
      <c r="I54" s="82">
        <f>آبان!C59</f>
        <v>0</v>
      </c>
      <c r="J54" s="82">
        <f>آذر!C59</f>
        <v>0</v>
      </c>
      <c r="K54" s="82">
        <f>دی!C59</f>
        <v>0</v>
      </c>
      <c r="L54" s="82">
        <f>بهمن!C59</f>
        <v>0</v>
      </c>
      <c r="M54" s="82">
        <f>اسفند!C59</f>
        <v>0</v>
      </c>
    </row>
    <row r="55" spans="1:13" ht="18" x14ac:dyDescent="0.45">
      <c r="A55" s="73" t="s">
        <v>80</v>
      </c>
      <c r="B55" s="82">
        <f>فروردین!C60</f>
        <v>0</v>
      </c>
      <c r="C55" s="82">
        <f>اردیبهشت!C60</f>
        <v>0</v>
      </c>
      <c r="D55" s="82">
        <f>خرداد!C60</f>
        <v>0</v>
      </c>
      <c r="E55" s="82">
        <f>تیر!C60</f>
        <v>0</v>
      </c>
      <c r="F55" s="82">
        <f>مرداد!C60</f>
        <v>0</v>
      </c>
      <c r="G55" s="82">
        <f>شهریور!C60</f>
        <v>0</v>
      </c>
      <c r="H55" s="82">
        <f>مهر!C60</f>
        <v>0</v>
      </c>
      <c r="I55" s="82">
        <f>آبان!C60</f>
        <v>0</v>
      </c>
      <c r="J55" s="82">
        <f>آذر!C60</f>
        <v>0</v>
      </c>
      <c r="K55" s="82">
        <f>دی!C60</f>
        <v>0</v>
      </c>
      <c r="L55" s="82">
        <f>بهمن!C60</f>
        <v>0</v>
      </c>
      <c r="M55" s="82">
        <f>اسفند!C60</f>
        <v>0</v>
      </c>
    </row>
    <row r="56" spans="1:13" ht="18" x14ac:dyDescent="0.45">
      <c r="A56" s="73" t="s">
        <v>81</v>
      </c>
      <c r="B56" s="82">
        <f>فروردین!C61</f>
        <v>0</v>
      </c>
      <c r="C56" s="82">
        <f>اردیبهشت!C61</f>
        <v>0</v>
      </c>
      <c r="D56" s="82">
        <f>خرداد!C61</f>
        <v>0</v>
      </c>
      <c r="E56" s="82">
        <f>تیر!C61</f>
        <v>0</v>
      </c>
      <c r="F56" s="82">
        <f>مرداد!C61</f>
        <v>0</v>
      </c>
      <c r="G56" s="82">
        <f>شهریور!C61</f>
        <v>0</v>
      </c>
      <c r="H56" s="82">
        <f>مهر!C61</f>
        <v>0</v>
      </c>
      <c r="I56" s="82">
        <f>آبان!C61</f>
        <v>0</v>
      </c>
      <c r="J56" s="82">
        <f>آذر!C61</f>
        <v>0</v>
      </c>
      <c r="K56" s="82">
        <f>دی!C61</f>
        <v>0</v>
      </c>
      <c r="L56" s="82">
        <f>بهمن!C61</f>
        <v>0</v>
      </c>
      <c r="M56" s="82">
        <f>اسفند!C61</f>
        <v>0</v>
      </c>
    </row>
    <row r="57" spans="1:13" ht="18" x14ac:dyDescent="0.45">
      <c r="A57" s="73" t="s">
        <v>82</v>
      </c>
      <c r="B57" s="82">
        <f>فروردین!C62</f>
        <v>0</v>
      </c>
      <c r="C57" s="82">
        <f>اردیبهشت!C62</f>
        <v>0</v>
      </c>
      <c r="D57" s="82">
        <f>خرداد!C62</f>
        <v>0</v>
      </c>
      <c r="E57" s="82">
        <f>تیر!C62</f>
        <v>0</v>
      </c>
      <c r="F57" s="82">
        <f>مرداد!C62</f>
        <v>0</v>
      </c>
      <c r="G57" s="82">
        <f>شهریور!C62</f>
        <v>0</v>
      </c>
      <c r="H57" s="82">
        <f>مهر!C62</f>
        <v>0</v>
      </c>
      <c r="I57" s="82">
        <f>آبان!C62</f>
        <v>0</v>
      </c>
      <c r="J57" s="82">
        <f>آذر!C62</f>
        <v>0</v>
      </c>
      <c r="K57" s="82">
        <f>دی!C62</f>
        <v>0</v>
      </c>
      <c r="L57" s="82">
        <f>بهمن!C62</f>
        <v>0</v>
      </c>
      <c r="M57" s="82">
        <f>اسفند!C62</f>
        <v>0</v>
      </c>
    </row>
    <row r="58" spans="1:13" ht="18" x14ac:dyDescent="0.45">
      <c r="A58" s="73" t="s">
        <v>83</v>
      </c>
      <c r="B58" s="82">
        <f>فروردین!C63</f>
        <v>0</v>
      </c>
      <c r="C58" s="82">
        <f>اردیبهشت!C63</f>
        <v>0</v>
      </c>
      <c r="D58" s="82">
        <f>خرداد!C63</f>
        <v>0</v>
      </c>
      <c r="E58" s="82">
        <f>تیر!C63</f>
        <v>0</v>
      </c>
      <c r="F58" s="82">
        <f>مرداد!C63</f>
        <v>0</v>
      </c>
      <c r="G58" s="82">
        <f>شهریور!C63</f>
        <v>0</v>
      </c>
      <c r="H58" s="82">
        <f>مهر!C63</f>
        <v>0</v>
      </c>
      <c r="I58" s="82">
        <f>آبان!C63</f>
        <v>0</v>
      </c>
      <c r="J58" s="82">
        <f>آذر!C63</f>
        <v>0</v>
      </c>
      <c r="K58" s="82">
        <f>دی!C63</f>
        <v>0</v>
      </c>
      <c r="L58" s="82">
        <f>بهمن!C63</f>
        <v>0</v>
      </c>
      <c r="M58" s="82">
        <f>اسفند!C63</f>
        <v>0</v>
      </c>
    </row>
    <row r="59" spans="1:13" ht="18" x14ac:dyDescent="0.45">
      <c r="A59" s="73" t="s">
        <v>84</v>
      </c>
      <c r="B59" s="82">
        <f>فروردین!C64</f>
        <v>0</v>
      </c>
      <c r="C59" s="82">
        <f>اردیبهشت!C64</f>
        <v>0</v>
      </c>
      <c r="D59" s="82">
        <f>خرداد!C64</f>
        <v>0</v>
      </c>
      <c r="E59" s="82">
        <f>تیر!C64</f>
        <v>0</v>
      </c>
      <c r="F59" s="82">
        <f>مرداد!C64</f>
        <v>0</v>
      </c>
      <c r="G59" s="82">
        <f>شهریور!C64</f>
        <v>0</v>
      </c>
      <c r="H59" s="82">
        <f>مهر!C64</f>
        <v>0</v>
      </c>
      <c r="I59" s="82">
        <f>آبان!C64</f>
        <v>0</v>
      </c>
      <c r="J59" s="82">
        <f>آذر!C64</f>
        <v>0</v>
      </c>
      <c r="K59" s="82">
        <f>دی!C64</f>
        <v>0</v>
      </c>
      <c r="L59" s="82">
        <f>بهمن!C64</f>
        <v>0</v>
      </c>
      <c r="M59" s="82">
        <f>اسفند!C64</f>
        <v>0</v>
      </c>
    </row>
    <row r="60" spans="1:13" ht="18" x14ac:dyDescent="0.45">
      <c r="A60" s="73" t="s">
        <v>85</v>
      </c>
      <c r="B60" s="82">
        <f>فروردین!C65</f>
        <v>0</v>
      </c>
      <c r="C60" s="82">
        <f>اردیبهشت!C65</f>
        <v>0</v>
      </c>
      <c r="D60" s="82">
        <f>خرداد!C65</f>
        <v>0</v>
      </c>
      <c r="E60" s="82">
        <f>تیر!C65</f>
        <v>0</v>
      </c>
      <c r="F60" s="82">
        <f>مرداد!C65</f>
        <v>0</v>
      </c>
      <c r="G60" s="82">
        <f>شهریور!C65</f>
        <v>0</v>
      </c>
      <c r="H60" s="82">
        <f>مهر!C65</f>
        <v>0</v>
      </c>
      <c r="I60" s="82">
        <f>آبان!C65</f>
        <v>0</v>
      </c>
      <c r="J60" s="82">
        <f>آذر!C65</f>
        <v>0</v>
      </c>
      <c r="K60" s="82">
        <f>دی!C65</f>
        <v>0</v>
      </c>
      <c r="L60" s="82">
        <f>بهمن!C65</f>
        <v>0</v>
      </c>
      <c r="M60" s="82">
        <f>اسفند!C65</f>
        <v>0</v>
      </c>
    </row>
    <row r="61" spans="1:13" ht="18" x14ac:dyDescent="0.45">
      <c r="A61" s="73" t="s">
        <v>86</v>
      </c>
      <c r="B61" s="82">
        <f>فروردین!C66</f>
        <v>0</v>
      </c>
      <c r="C61" s="82">
        <f>اردیبهشت!C66</f>
        <v>0</v>
      </c>
      <c r="D61" s="82">
        <f>خرداد!C66</f>
        <v>0</v>
      </c>
      <c r="E61" s="82">
        <f>تیر!C66</f>
        <v>0</v>
      </c>
      <c r="F61" s="82">
        <f>مرداد!C66</f>
        <v>0</v>
      </c>
      <c r="G61" s="82">
        <f>شهریور!C66</f>
        <v>0</v>
      </c>
      <c r="H61" s="82">
        <f>مهر!C66</f>
        <v>0</v>
      </c>
      <c r="I61" s="82">
        <f>آبان!C66</f>
        <v>0</v>
      </c>
      <c r="J61" s="82">
        <f>آذر!C66</f>
        <v>0</v>
      </c>
      <c r="K61" s="82">
        <f>دی!C66</f>
        <v>0</v>
      </c>
      <c r="L61" s="82">
        <f>بهمن!C66</f>
        <v>0</v>
      </c>
      <c r="M61" s="82">
        <f>اسفند!C66</f>
        <v>0</v>
      </c>
    </row>
    <row r="62" spans="1:13" ht="18" x14ac:dyDescent="0.45">
      <c r="A62" s="73" t="s">
        <v>94</v>
      </c>
      <c r="B62" s="82">
        <f>فروردین!C67</f>
        <v>0</v>
      </c>
      <c r="C62" s="82">
        <f>اردیبهشت!C67</f>
        <v>0</v>
      </c>
      <c r="D62" s="82">
        <f>خرداد!C67</f>
        <v>0</v>
      </c>
      <c r="E62" s="82">
        <f>تیر!C67</f>
        <v>0</v>
      </c>
      <c r="F62" s="82">
        <f>مرداد!C67</f>
        <v>0</v>
      </c>
      <c r="G62" s="82">
        <f>شهریور!C67</f>
        <v>0</v>
      </c>
      <c r="H62" s="82">
        <f>مهر!C67</f>
        <v>0</v>
      </c>
      <c r="I62" s="82">
        <f>آبان!C67</f>
        <v>0</v>
      </c>
      <c r="J62" s="82">
        <f>آذر!C67</f>
        <v>0</v>
      </c>
      <c r="K62" s="82">
        <f>دی!C67</f>
        <v>0</v>
      </c>
      <c r="L62" s="82">
        <f>بهمن!C67</f>
        <v>0</v>
      </c>
      <c r="M62" s="82">
        <f>اسفند!C67</f>
        <v>0</v>
      </c>
    </row>
    <row r="63" spans="1:13" ht="18" x14ac:dyDescent="0.45">
      <c r="A63" s="73" t="s">
        <v>87</v>
      </c>
      <c r="B63" s="82">
        <f>فروردین!C68</f>
        <v>0</v>
      </c>
      <c r="C63" s="82">
        <f>اردیبهشت!C68</f>
        <v>0</v>
      </c>
      <c r="D63" s="82">
        <f>خرداد!C68</f>
        <v>0</v>
      </c>
      <c r="E63" s="82">
        <f>تیر!C68</f>
        <v>0</v>
      </c>
      <c r="F63" s="82">
        <f>مرداد!C68</f>
        <v>0</v>
      </c>
      <c r="G63" s="82">
        <f>شهریور!C68</f>
        <v>0</v>
      </c>
      <c r="H63" s="82">
        <f>مهر!C68</f>
        <v>0</v>
      </c>
      <c r="I63" s="82">
        <f>آبان!C68</f>
        <v>0</v>
      </c>
      <c r="J63" s="82">
        <f>آذر!C68</f>
        <v>0</v>
      </c>
      <c r="K63" s="82">
        <f>دی!C68</f>
        <v>0</v>
      </c>
      <c r="L63" s="82">
        <f>بهمن!C68</f>
        <v>0</v>
      </c>
      <c r="M63" s="82">
        <f>اسفند!C68</f>
        <v>0</v>
      </c>
    </row>
    <row r="64" spans="1:13" ht="18" x14ac:dyDescent="0.45">
      <c r="A64" s="73" t="s">
        <v>88</v>
      </c>
      <c r="B64" s="82">
        <f>فروردین!C69</f>
        <v>0</v>
      </c>
      <c r="C64" s="82">
        <f>اردیبهشت!C69</f>
        <v>0</v>
      </c>
      <c r="D64" s="82">
        <f>خرداد!C69</f>
        <v>0</v>
      </c>
      <c r="E64" s="82">
        <f>تیر!C69</f>
        <v>0</v>
      </c>
      <c r="F64" s="82">
        <f>مرداد!C69</f>
        <v>0</v>
      </c>
      <c r="G64" s="82">
        <f>شهریور!C69</f>
        <v>0</v>
      </c>
      <c r="H64" s="82">
        <f>مهر!C69</f>
        <v>0</v>
      </c>
      <c r="I64" s="82">
        <f>آبان!C69</f>
        <v>0</v>
      </c>
      <c r="J64" s="82">
        <f>آذر!C69</f>
        <v>0</v>
      </c>
      <c r="K64" s="82">
        <f>دی!C69</f>
        <v>0</v>
      </c>
      <c r="L64" s="82">
        <f>بهمن!C69</f>
        <v>0</v>
      </c>
      <c r="M64" s="82">
        <f>اسفند!C69</f>
        <v>0</v>
      </c>
    </row>
    <row r="65" spans="1:13" ht="18" x14ac:dyDescent="0.45">
      <c r="A65" s="73" t="s">
        <v>89</v>
      </c>
      <c r="B65" s="82">
        <f>فروردین!C70</f>
        <v>0</v>
      </c>
      <c r="C65" s="82">
        <f>اردیبهشت!C70</f>
        <v>0</v>
      </c>
      <c r="D65" s="82">
        <f>خرداد!C70</f>
        <v>0</v>
      </c>
      <c r="E65" s="82">
        <f>تیر!C70</f>
        <v>0</v>
      </c>
      <c r="F65" s="82">
        <f>مرداد!C70</f>
        <v>0</v>
      </c>
      <c r="G65" s="82">
        <f>شهریور!C70</f>
        <v>0</v>
      </c>
      <c r="H65" s="82">
        <f>مهر!C70</f>
        <v>0</v>
      </c>
      <c r="I65" s="82">
        <f>آبان!C70</f>
        <v>0</v>
      </c>
      <c r="J65" s="82">
        <f>آذر!C70</f>
        <v>0</v>
      </c>
      <c r="K65" s="82">
        <f>دی!C70</f>
        <v>0</v>
      </c>
      <c r="L65" s="82">
        <f>بهمن!C70</f>
        <v>0</v>
      </c>
      <c r="M65" s="82">
        <f>اسفند!C70</f>
        <v>0</v>
      </c>
    </row>
    <row r="66" spans="1:13" ht="18" x14ac:dyDescent="0.45">
      <c r="A66" s="73" t="s">
        <v>90</v>
      </c>
      <c r="B66" s="82">
        <f>فروردین!C71</f>
        <v>0</v>
      </c>
      <c r="C66" s="82">
        <f>اردیبهشت!C71</f>
        <v>0</v>
      </c>
      <c r="D66" s="82">
        <f>خرداد!C71</f>
        <v>0</v>
      </c>
      <c r="E66" s="82">
        <f>تیر!C71</f>
        <v>0</v>
      </c>
      <c r="F66" s="82">
        <f>مرداد!C71</f>
        <v>0</v>
      </c>
      <c r="G66" s="82">
        <f>شهریور!C71</f>
        <v>0</v>
      </c>
      <c r="H66" s="82">
        <f>مهر!C71</f>
        <v>0</v>
      </c>
      <c r="I66" s="82">
        <f>آبان!C71</f>
        <v>0</v>
      </c>
      <c r="J66" s="82">
        <f>آذر!C71</f>
        <v>0</v>
      </c>
      <c r="K66" s="82">
        <f>دی!C71</f>
        <v>0</v>
      </c>
      <c r="L66" s="82">
        <f>بهمن!C71</f>
        <v>0</v>
      </c>
      <c r="M66" s="82">
        <f>اسفند!C71</f>
        <v>0</v>
      </c>
    </row>
    <row r="67" spans="1:13" ht="18" x14ac:dyDescent="0.45">
      <c r="A67" s="73" t="s">
        <v>91</v>
      </c>
      <c r="B67" s="82">
        <f>فروردین!C72</f>
        <v>0</v>
      </c>
      <c r="C67" s="82">
        <f>اردیبهشت!C72</f>
        <v>0</v>
      </c>
      <c r="D67" s="82">
        <f>خرداد!C72</f>
        <v>0</v>
      </c>
      <c r="E67" s="82">
        <f>تیر!C72</f>
        <v>0</v>
      </c>
      <c r="F67" s="82">
        <f>مرداد!C72</f>
        <v>0</v>
      </c>
      <c r="G67" s="82">
        <f>شهریور!C72</f>
        <v>0</v>
      </c>
      <c r="H67" s="82">
        <f>مهر!C72</f>
        <v>0</v>
      </c>
      <c r="I67" s="82">
        <f>آبان!C72</f>
        <v>0</v>
      </c>
      <c r="J67" s="82">
        <f>آذر!C72</f>
        <v>0</v>
      </c>
      <c r="K67" s="82">
        <f>دی!C72</f>
        <v>0</v>
      </c>
      <c r="L67" s="82">
        <f>بهمن!C72</f>
        <v>0</v>
      </c>
      <c r="M67" s="82">
        <f>اسفند!C72</f>
        <v>0</v>
      </c>
    </row>
    <row r="68" spans="1:13" ht="18" x14ac:dyDescent="0.45">
      <c r="A68" s="73" t="s">
        <v>92</v>
      </c>
      <c r="B68" s="82">
        <f>فروردین!C73</f>
        <v>0</v>
      </c>
      <c r="C68" s="82">
        <f>اردیبهشت!C73</f>
        <v>0</v>
      </c>
      <c r="D68" s="82">
        <f>خرداد!C73</f>
        <v>0</v>
      </c>
      <c r="E68" s="82">
        <f>تیر!C73</f>
        <v>0</v>
      </c>
      <c r="F68" s="82">
        <f>مرداد!C73</f>
        <v>0</v>
      </c>
      <c r="G68" s="82">
        <f>شهریور!C73</f>
        <v>0</v>
      </c>
      <c r="H68" s="82">
        <f>مهر!C73</f>
        <v>0</v>
      </c>
      <c r="I68" s="82">
        <f>آبان!C73</f>
        <v>0</v>
      </c>
      <c r="J68" s="82">
        <f>آذر!C73</f>
        <v>0</v>
      </c>
      <c r="K68" s="82">
        <f>دی!C73</f>
        <v>0</v>
      </c>
      <c r="L68" s="82">
        <f>بهمن!C73</f>
        <v>0</v>
      </c>
      <c r="M68" s="82">
        <f>اسفند!C73</f>
        <v>0</v>
      </c>
    </row>
    <row r="69" spans="1:13" ht="18" x14ac:dyDescent="0.45">
      <c r="A69" s="73" t="s">
        <v>93</v>
      </c>
      <c r="B69" s="82">
        <f>فروردین!C74</f>
        <v>0</v>
      </c>
      <c r="C69" s="82">
        <f>اردیبهشت!C74</f>
        <v>0</v>
      </c>
      <c r="D69" s="82">
        <f>خرداد!C74</f>
        <v>0</v>
      </c>
      <c r="E69" s="82">
        <f>تیر!C74</f>
        <v>0</v>
      </c>
      <c r="F69" s="82">
        <f>مرداد!C74</f>
        <v>0</v>
      </c>
      <c r="G69" s="82">
        <f>شهریور!C74</f>
        <v>0</v>
      </c>
      <c r="H69" s="82">
        <f>مهر!C74</f>
        <v>0</v>
      </c>
      <c r="I69" s="82">
        <f>آبان!C74</f>
        <v>0</v>
      </c>
      <c r="J69" s="82">
        <f>آذر!C74</f>
        <v>0</v>
      </c>
      <c r="K69" s="82">
        <f>دی!C74</f>
        <v>0</v>
      </c>
      <c r="L69" s="82">
        <f>بهمن!C74</f>
        <v>0</v>
      </c>
      <c r="M69" s="82">
        <f>اسفند!C74</f>
        <v>0</v>
      </c>
    </row>
    <row r="70" spans="1:13" ht="18" x14ac:dyDescent="0.45">
      <c r="A70" s="74" t="s">
        <v>130</v>
      </c>
      <c r="B70" s="82">
        <f>فروردین!C75</f>
        <v>0</v>
      </c>
      <c r="C70" s="82">
        <f>اردیبهشت!C75</f>
        <v>0</v>
      </c>
      <c r="D70" s="82">
        <f>خرداد!C75</f>
        <v>0</v>
      </c>
      <c r="E70" s="82">
        <f>تیر!C75</f>
        <v>0</v>
      </c>
      <c r="F70" s="82">
        <f>مرداد!C75</f>
        <v>0</v>
      </c>
      <c r="G70" s="82">
        <f>شهریور!C75</f>
        <v>0</v>
      </c>
      <c r="H70" s="82">
        <f>مهر!C75</f>
        <v>0</v>
      </c>
      <c r="I70" s="82">
        <f>آبان!C75</f>
        <v>0</v>
      </c>
      <c r="J70" s="82">
        <f>آذر!C75</f>
        <v>0</v>
      </c>
      <c r="K70" s="82">
        <f>دی!C75</f>
        <v>0</v>
      </c>
      <c r="L70" s="82">
        <f>بهمن!C75</f>
        <v>0</v>
      </c>
      <c r="M70" s="82">
        <f>اسفند!C75</f>
        <v>0</v>
      </c>
    </row>
    <row r="71" spans="1:13" ht="18.75" x14ac:dyDescent="0.45">
      <c r="A71" s="89" t="s">
        <v>139</v>
      </c>
      <c r="B71" s="90">
        <f>فروردین!C76</f>
        <v>0</v>
      </c>
      <c r="C71" s="90">
        <f>اردیبهشت!C76</f>
        <v>0</v>
      </c>
      <c r="D71" s="90">
        <f>خرداد!C76</f>
        <v>0</v>
      </c>
      <c r="E71" s="90">
        <f>تیر!C76</f>
        <v>0</v>
      </c>
      <c r="F71" s="90">
        <f>مرداد!C76</f>
        <v>0</v>
      </c>
      <c r="G71" s="90">
        <f>شهریور!C76</f>
        <v>0</v>
      </c>
      <c r="H71" s="90">
        <f>مهر!C76</f>
        <v>0</v>
      </c>
      <c r="I71" s="90">
        <f>آبان!C76</f>
        <v>0</v>
      </c>
      <c r="J71" s="90">
        <f>آذر!C76</f>
        <v>0</v>
      </c>
      <c r="K71" s="90">
        <f>دی!C76</f>
        <v>0</v>
      </c>
      <c r="L71" s="90">
        <f>بهمن!C76</f>
        <v>0</v>
      </c>
      <c r="M71" s="90">
        <f>اسفند!C76</f>
        <v>0</v>
      </c>
    </row>
    <row r="72" spans="1:13" ht="20.25" customHeight="1" x14ac:dyDescent="0.45">
      <c r="A72" s="73" t="s">
        <v>141</v>
      </c>
      <c r="B72" s="91">
        <f>B4+B5+B6+B7+B8+B9+B10</f>
        <v>0</v>
      </c>
      <c r="C72" s="91">
        <f t="shared" ref="C72:M72" si="0">C4+C5+C6+C7+C8+C9+C10</f>
        <v>0</v>
      </c>
      <c r="D72" s="91">
        <f t="shared" si="0"/>
        <v>0</v>
      </c>
      <c r="E72" s="91">
        <f t="shared" si="0"/>
        <v>0</v>
      </c>
      <c r="F72" s="91">
        <f t="shared" si="0"/>
        <v>0</v>
      </c>
      <c r="G72" s="91">
        <f t="shared" si="0"/>
        <v>0</v>
      </c>
      <c r="H72" s="91">
        <f t="shared" si="0"/>
        <v>0</v>
      </c>
      <c r="I72" s="91">
        <f t="shared" si="0"/>
        <v>0</v>
      </c>
      <c r="J72" s="91">
        <f t="shared" si="0"/>
        <v>0</v>
      </c>
      <c r="K72" s="91">
        <f t="shared" si="0"/>
        <v>0</v>
      </c>
      <c r="L72" s="91">
        <f t="shared" si="0"/>
        <v>0</v>
      </c>
      <c r="M72" s="91">
        <f t="shared" si="0"/>
        <v>0</v>
      </c>
    </row>
    <row r="73" spans="1:13" ht="20.25" customHeight="1" x14ac:dyDescent="0.45">
      <c r="A73" s="73" t="s">
        <v>142</v>
      </c>
      <c r="B73" s="91">
        <f>B3+B11+B12+B13+B14+B15+B16+B17+B18+B19+B20+B21+B22+B23+B24+B26+B27+B28+B37+B38+B39+B40+B41+B42+B43+B44+B45+B46+B47+B57+B58+B59+B60+B61+B62+B70</f>
        <v>0</v>
      </c>
      <c r="C73" s="91">
        <f t="shared" ref="C73:M73" si="1">C3+C11+C12+C13+C14+C15+C16+C17+C18+C19+C20+C21+C22+C23+C24+C26+C27+C28+C37+C38+C39+C40+C41+C42+C43+C44+C45+C46+C47+C57+C58+C59+C60+C61+C62+C70</f>
        <v>0</v>
      </c>
      <c r="D73" s="91">
        <f t="shared" si="1"/>
        <v>0</v>
      </c>
      <c r="E73" s="91">
        <f t="shared" si="1"/>
        <v>0</v>
      </c>
      <c r="F73" s="91">
        <f t="shared" si="1"/>
        <v>0</v>
      </c>
      <c r="G73" s="91">
        <f t="shared" si="1"/>
        <v>0</v>
      </c>
      <c r="H73" s="91">
        <f t="shared" si="1"/>
        <v>0</v>
      </c>
      <c r="I73" s="91">
        <f t="shared" si="1"/>
        <v>0</v>
      </c>
      <c r="J73" s="91">
        <f t="shared" si="1"/>
        <v>0</v>
      </c>
      <c r="K73" s="91">
        <f t="shared" si="1"/>
        <v>0</v>
      </c>
      <c r="L73" s="91">
        <f t="shared" si="1"/>
        <v>0</v>
      </c>
      <c r="M73" s="91">
        <f t="shared" si="1"/>
        <v>0</v>
      </c>
    </row>
    <row r="74" spans="1:13" ht="18.75" customHeight="1" x14ac:dyDescent="0.45">
      <c r="A74" s="73" t="s">
        <v>140</v>
      </c>
      <c r="B74" s="91">
        <f>B25+B29+B30+B31+B32+B33+B34+B35+B36+B48+B49+B50+B51+B52+B53+B54+B55+B56+B63+B64+B65+B66+B67+B68+B69</f>
        <v>0</v>
      </c>
      <c r="C74" s="91">
        <f t="shared" ref="C74:M74" si="2">C25+C29+C30+C31+C32+C33+C34+C35+C36+C48+C49+C50+C51+C52+C53+C54+C55+C56+C63+C64+C65+C66+C67+C68+C69</f>
        <v>0</v>
      </c>
      <c r="D74" s="91">
        <f t="shared" si="2"/>
        <v>0</v>
      </c>
      <c r="E74" s="91">
        <f t="shared" si="2"/>
        <v>0</v>
      </c>
      <c r="F74" s="91">
        <f t="shared" si="2"/>
        <v>0</v>
      </c>
      <c r="G74" s="91">
        <f t="shared" si="2"/>
        <v>0</v>
      </c>
      <c r="H74" s="91">
        <f t="shared" si="2"/>
        <v>0</v>
      </c>
      <c r="I74" s="91">
        <f t="shared" si="2"/>
        <v>0</v>
      </c>
      <c r="J74" s="91">
        <f t="shared" si="2"/>
        <v>0</v>
      </c>
      <c r="K74" s="91">
        <f t="shared" si="2"/>
        <v>0</v>
      </c>
      <c r="L74" s="91">
        <f t="shared" si="2"/>
        <v>0</v>
      </c>
      <c r="M74" s="91">
        <f t="shared" si="2"/>
        <v>0</v>
      </c>
    </row>
    <row r="75" spans="1:13" x14ac:dyDescent="0.25">
      <c r="A75" s="93"/>
      <c r="B75" s="93"/>
      <c r="C75" s="93"/>
      <c r="D75" s="93"/>
      <c r="E75" s="93"/>
      <c r="F75" s="93"/>
      <c r="G75" s="93"/>
      <c r="H75" s="93"/>
      <c r="I75" s="93"/>
      <c r="J75" s="93"/>
      <c r="K75" s="93"/>
      <c r="L75" s="93"/>
      <c r="M75" s="93"/>
    </row>
  </sheetData>
  <sheetProtection password="CF52" sheet="1" objects="1" scenarios="1"/>
  <mergeCells count="2">
    <mergeCell ref="A1:I1"/>
    <mergeCell ref="J1:M1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M71"/>
  <sheetViews>
    <sheetView rightToLeft="1" workbookViewId="0">
      <selection activeCell="O2" sqref="O2"/>
    </sheetView>
  </sheetViews>
  <sheetFormatPr defaultRowHeight="15" x14ac:dyDescent="0.25"/>
  <cols>
    <col min="1" max="1" width="21.75" style="6" customWidth="1"/>
    <col min="2" max="13" width="8.625" style="6" customWidth="1"/>
    <col min="14" max="16384" width="9" style="6"/>
  </cols>
  <sheetData>
    <row r="1" spans="1:13" ht="31.5" customHeight="1" x14ac:dyDescent="0.25">
      <c r="A1" s="156" t="s">
        <v>145</v>
      </c>
      <c r="B1" s="156"/>
      <c r="C1" s="156"/>
      <c r="D1" s="156"/>
      <c r="E1" s="156"/>
      <c r="F1" s="156"/>
      <c r="G1" s="156"/>
      <c r="H1" s="156"/>
      <c r="I1" s="156"/>
      <c r="J1" s="157" t="s">
        <v>144</v>
      </c>
      <c r="K1" s="157"/>
      <c r="L1" s="157"/>
      <c r="M1" s="157"/>
    </row>
    <row r="2" spans="1:13" ht="31.5" x14ac:dyDescent="0.25">
      <c r="A2" s="81" t="s">
        <v>133</v>
      </c>
      <c r="B2" s="32" t="s">
        <v>53</v>
      </c>
      <c r="C2" s="32" t="s">
        <v>96</v>
      </c>
      <c r="D2" s="32" t="s">
        <v>97</v>
      </c>
      <c r="E2" s="32" t="s">
        <v>131</v>
      </c>
      <c r="F2" s="32" t="s">
        <v>99</v>
      </c>
      <c r="G2" s="32" t="s">
        <v>100</v>
      </c>
      <c r="H2" s="32" t="s">
        <v>101</v>
      </c>
      <c r="I2" s="32" t="s">
        <v>102</v>
      </c>
      <c r="J2" s="32" t="s">
        <v>103</v>
      </c>
      <c r="K2" s="32" t="s">
        <v>104</v>
      </c>
      <c r="L2" s="32" t="s">
        <v>105</v>
      </c>
      <c r="M2" s="32" t="s">
        <v>132</v>
      </c>
    </row>
    <row r="3" spans="1:13" ht="18" x14ac:dyDescent="0.45">
      <c r="A3" s="32" t="s">
        <v>31</v>
      </c>
      <c r="B3" s="82" t="e">
        <f>فروردین!R8</f>
        <v>#DIV/0!</v>
      </c>
      <c r="C3" s="82" t="e">
        <f>اردیبهشت!R8</f>
        <v>#DIV/0!</v>
      </c>
      <c r="D3" s="82" t="e">
        <f>خرداد!R8</f>
        <v>#DIV/0!</v>
      </c>
      <c r="E3" s="82" t="e">
        <f>تیر!R8</f>
        <v>#DIV/0!</v>
      </c>
      <c r="F3" s="82" t="e">
        <f>مرداد!R8</f>
        <v>#DIV/0!</v>
      </c>
      <c r="G3" s="82" t="e">
        <f>شهریور!R8</f>
        <v>#DIV/0!</v>
      </c>
      <c r="H3" s="82" t="e">
        <f>مهر!R8</f>
        <v>#DIV/0!</v>
      </c>
      <c r="I3" s="82" t="e">
        <f>آبان!R8</f>
        <v>#DIV/0!</v>
      </c>
      <c r="J3" s="82" t="e">
        <f>آذر!R8</f>
        <v>#DIV/0!</v>
      </c>
      <c r="K3" s="82" t="e">
        <f>دی!R8</f>
        <v>#DIV/0!</v>
      </c>
      <c r="L3" s="82" t="e">
        <f>بهمن!R8</f>
        <v>#DIV/0!</v>
      </c>
      <c r="M3" s="82" t="e">
        <f>اسفند!R8</f>
        <v>#DIV/0!</v>
      </c>
    </row>
    <row r="4" spans="1:13" ht="18" x14ac:dyDescent="0.45">
      <c r="A4" s="32" t="s">
        <v>112</v>
      </c>
      <c r="B4" s="82" t="e">
        <f>فروردین!R9</f>
        <v>#DIV/0!</v>
      </c>
      <c r="C4" s="82" t="e">
        <f>اردیبهشت!R9</f>
        <v>#DIV/0!</v>
      </c>
      <c r="D4" s="82" t="e">
        <f>خرداد!R9</f>
        <v>#DIV/0!</v>
      </c>
      <c r="E4" s="82" t="e">
        <f>تیر!R9</f>
        <v>#DIV/0!</v>
      </c>
      <c r="F4" s="82" t="e">
        <f>مرداد!R9</f>
        <v>#DIV/0!</v>
      </c>
      <c r="G4" s="82" t="e">
        <f>شهریور!R9</f>
        <v>#DIV/0!</v>
      </c>
      <c r="H4" s="82" t="e">
        <f>مهر!R9</f>
        <v>#DIV/0!</v>
      </c>
      <c r="I4" s="82" t="e">
        <f>آبان!R9</f>
        <v>#DIV/0!</v>
      </c>
      <c r="J4" s="82" t="e">
        <f>آذر!R9</f>
        <v>#DIV/0!</v>
      </c>
      <c r="K4" s="82" t="e">
        <f>دی!R9</f>
        <v>#DIV/0!</v>
      </c>
      <c r="L4" s="82" t="e">
        <f>بهمن!R9</f>
        <v>#DIV/0!</v>
      </c>
      <c r="M4" s="82" t="e">
        <f>اسفند!R9</f>
        <v>#DIV/0!</v>
      </c>
    </row>
    <row r="5" spans="1:13" ht="18" x14ac:dyDescent="0.45">
      <c r="A5" s="32" t="s">
        <v>113</v>
      </c>
      <c r="B5" s="82" t="e">
        <f>فروردین!R10</f>
        <v>#DIV/0!</v>
      </c>
      <c r="C5" s="82" t="e">
        <f>اردیبهشت!R10</f>
        <v>#DIV/0!</v>
      </c>
      <c r="D5" s="82" t="e">
        <f>خرداد!R10</f>
        <v>#DIV/0!</v>
      </c>
      <c r="E5" s="82" t="e">
        <f>تیر!R10</f>
        <v>#DIV/0!</v>
      </c>
      <c r="F5" s="82" t="e">
        <f>مرداد!R10</f>
        <v>#DIV/0!</v>
      </c>
      <c r="G5" s="82" t="e">
        <f>شهریور!R10</f>
        <v>#DIV/0!</v>
      </c>
      <c r="H5" s="82" t="e">
        <f>مهر!R10</f>
        <v>#DIV/0!</v>
      </c>
      <c r="I5" s="82" t="e">
        <f>آبان!R10</f>
        <v>#DIV/0!</v>
      </c>
      <c r="J5" s="82" t="e">
        <f>آذر!R10</f>
        <v>#DIV/0!</v>
      </c>
      <c r="K5" s="82" t="e">
        <f>دی!R10</f>
        <v>#DIV/0!</v>
      </c>
      <c r="L5" s="82" t="e">
        <f>بهمن!R10</f>
        <v>#DIV/0!</v>
      </c>
      <c r="M5" s="82" t="e">
        <f>اسفند!R10</f>
        <v>#DIV/0!</v>
      </c>
    </row>
    <row r="6" spans="1:13" ht="18" x14ac:dyDescent="0.45">
      <c r="A6" s="32" t="s">
        <v>34</v>
      </c>
      <c r="B6" s="82" t="e">
        <f>فروردین!R11</f>
        <v>#DIV/0!</v>
      </c>
      <c r="C6" s="82" t="e">
        <f>اردیبهشت!R11</f>
        <v>#DIV/0!</v>
      </c>
      <c r="D6" s="82" t="e">
        <f>خرداد!R11</f>
        <v>#DIV/0!</v>
      </c>
      <c r="E6" s="82" t="e">
        <f>تیر!R11</f>
        <v>#DIV/0!</v>
      </c>
      <c r="F6" s="82" t="e">
        <f>مرداد!R11</f>
        <v>#DIV/0!</v>
      </c>
      <c r="G6" s="82" t="e">
        <f>شهریور!R11</f>
        <v>#DIV/0!</v>
      </c>
      <c r="H6" s="82" t="e">
        <f>مهر!R11</f>
        <v>#DIV/0!</v>
      </c>
      <c r="I6" s="82" t="e">
        <f>آبان!R11</f>
        <v>#DIV/0!</v>
      </c>
      <c r="J6" s="82" t="e">
        <f>آذر!R11</f>
        <v>#DIV/0!</v>
      </c>
      <c r="K6" s="82" t="e">
        <f>دی!R11</f>
        <v>#DIV/0!</v>
      </c>
      <c r="L6" s="82" t="e">
        <f>بهمن!R11</f>
        <v>#DIV/0!</v>
      </c>
      <c r="M6" s="82" t="e">
        <f>اسفند!R11</f>
        <v>#DIV/0!</v>
      </c>
    </row>
    <row r="7" spans="1:13" ht="18" x14ac:dyDescent="0.45">
      <c r="A7" s="32" t="s">
        <v>35</v>
      </c>
      <c r="B7" s="82" t="e">
        <f>فروردین!R12</f>
        <v>#DIV/0!</v>
      </c>
      <c r="C7" s="82" t="e">
        <f>اردیبهشت!R12</f>
        <v>#DIV/0!</v>
      </c>
      <c r="D7" s="82" t="e">
        <f>خرداد!R12</f>
        <v>#DIV/0!</v>
      </c>
      <c r="E7" s="82" t="e">
        <f>تیر!R12</f>
        <v>#DIV/0!</v>
      </c>
      <c r="F7" s="82" t="e">
        <f>مرداد!R12</f>
        <v>#DIV/0!</v>
      </c>
      <c r="G7" s="82" t="e">
        <f>شهریور!R12</f>
        <v>#DIV/0!</v>
      </c>
      <c r="H7" s="82" t="e">
        <f>مهر!R12</f>
        <v>#DIV/0!</v>
      </c>
      <c r="I7" s="82" t="e">
        <f>آبان!R12</f>
        <v>#DIV/0!</v>
      </c>
      <c r="J7" s="82" t="e">
        <f>آذر!R12</f>
        <v>#DIV/0!</v>
      </c>
      <c r="K7" s="82" t="e">
        <f>دی!R12</f>
        <v>#DIV/0!</v>
      </c>
      <c r="L7" s="82" t="e">
        <f>بهمن!R12</f>
        <v>#DIV/0!</v>
      </c>
      <c r="M7" s="82" t="e">
        <f>اسفند!R12</f>
        <v>#DIV/0!</v>
      </c>
    </row>
    <row r="8" spans="1:13" ht="18" x14ac:dyDescent="0.45">
      <c r="A8" s="32" t="s">
        <v>36</v>
      </c>
      <c r="B8" s="82" t="e">
        <f>فروردین!R13</f>
        <v>#DIV/0!</v>
      </c>
      <c r="C8" s="82" t="e">
        <f>اردیبهشت!R13</f>
        <v>#DIV/0!</v>
      </c>
      <c r="D8" s="82" t="e">
        <f>خرداد!R13</f>
        <v>#DIV/0!</v>
      </c>
      <c r="E8" s="82" t="e">
        <f>تیر!R13</f>
        <v>#DIV/0!</v>
      </c>
      <c r="F8" s="82" t="e">
        <f>مرداد!R13</f>
        <v>#DIV/0!</v>
      </c>
      <c r="G8" s="82" t="e">
        <f>شهریور!R13</f>
        <v>#DIV/0!</v>
      </c>
      <c r="H8" s="82" t="e">
        <f>مهر!R13</f>
        <v>#DIV/0!</v>
      </c>
      <c r="I8" s="82" t="e">
        <f>آبان!R13</f>
        <v>#DIV/0!</v>
      </c>
      <c r="J8" s="82" t="e">
        <f>آذر!R13</f>
        <v>#DIV/0!</v>
      </c>
      <c r="K8" s="82" t="e">
        <f>دی!R13</f>
        <v>#DIV/0!</v>
      </c>
      <c r="L8" s="82" t="e">
        <f>بهمن!R13</f>
        <v>#DIV/0!</v>
      </c>
      <c r="M8" s="82" t="e">
        <f>اسفند!R13</f>
        <v>#DIV/0!</v>
      </c>
    </row>
    <row r="9" spans="1:13" ht="18" x14ac:dyDescent="0.45">
      <c r="A9" s="32" t="s">
        <v>37</v>
      </c>
      <c r="B9" s="82" t="e">
        <f>فروردین!R14</f>
        <v>#DIV/0!</v>
      </c>
      <c r="C9" s="82" t="e">
        <f>اردیبهشت!R14</f>
        <v>#DIV/0!</v>
      </c>
      <c r="D9" s="82" t="e">
        <f>خرداد!R14</f>
        <v>#DIV/0!</v>
      </c>
      <c r="E9" s="82" t="e">
        <f>تیر!R14</f>
        <v>#DIV/0!</v>
      </c>
      <c r="F9" s="82" t="e">
        <f>مرداد!R14</f>
        <v>#DIV/0!</v>
      </c>
      <c r="G9" s="82" t="e">
        <f>شهریور!R14</f>
        <v>#DIV/0!</v>
      </c>
      <c r="H9" s="82" t="e">
        <f>مهر!R14</f>
        <v>#DIV/0!</v>
      </c>
      <c r="I9" s="82" t="e">
        <f>آبان!R14</f>
        <v>#DIV/0!</v>
      </c>
      <c r="J9" s="82" t="e">
        <f>آذر!R14</f>
        <v>#DIV/0!</v>
      </c>
      <c r="K9" s="82" t="e">
        <f>دی!R14</f>
        <v>#DIV/0!</v>
      </c>
      <c r="L9" s="82" t="e">
        <f>بهمن!R14</f>
        <v>#DIV/0!</v>
      </c>
      <c r="M9" s="82" t="e">
        <f>اسفند!R14</f>
        <v>#DIV/0!</v>
      </c>
    </row>
    <row r="10" spans="1:13" ht="18" x14ac:dyDescent="0.45">
      <c r="A10" s="32" t="s">
        <v>114</v>
      </c>
      <c r="B10" s="82" t="e">
        <f>فروردین!R15</f>
        <v>#DIV/0!</v>
      </c>
      <c r="C10" s="82" t="e">
        <f>اردیبهشت!R15</f>
        <v>#DIV/0!</v>
      </c>
      <c r="D10" s="82" t="e">
        <f>خرداد!R15</f>
        <v>#DIV/0!</v>
      </c>
      <c r="E10" s="82" t="e">
        <f>تیر!R15</f>
        <v>#DIV/0!</v>
      </c>
      <c r="F10" s="82" t="e">
        <f>مرداد!R15</f>
        <v>#DIV/0!</v>
      </c>
      <c r="G10" s="82" t="e">
        <f>شهریور!R15</f>
        <v>#DIV/0!</v>
      </c>
      <c r="H10" s="82" t="e">
        <f>مهر!R15</f>
        <v>#DIV/0!</v>
      </c>
      <c r="I10" s="82" t="e">
        <f>آبان!R15</f>
        <v>#DIV/0!</v>
      </c>
      <c r="J10" s="82" t="e">
        <f>آذر!R15</f>
        <v>#DIV/0!</v>
      </c>
      <c r="K10" s="82" t="e">
        <f>دی!R15</f>
        <v>#DIV/0!</v>
      </c>
      <c r="L10" s="82" t="e">
        <f>بهمن!R15</f>
        <v>#DIV/0!</v>
      </c>
      <c r="M10" s="82" t="e">
        <f>اسفند!R15</f>
        <v>#DIV/0!</v>
      </c>
    </row>
    <row r="11" spans="1:13" ht="18" x14ac:dyDescent="0.45">
      <c r="A11" s="32" t="s">
        <v>125</v>
      </c>
      <c r="B11" s="82" t="e">
        <f>فروردین!R16</f>
        <v>#DIV/0!</v>
      </c>
      <c r="C11" s="82" t="e">
        <f>اردیبهشت!R16</f>
        <v>#DIV/0!</v>
      </c>
      <c r="D11" s="82" t="e">
        <f>خرداد!R16</f>
        <v>#DIV/0!</v>
      </c>
      <c r="E11" s="82" t="e">
        <f>تیر!R16</f>
        <v>#DIV/0!</v>
      </c>
      <c r="F11" s="82" t="e">
        <f>مرداد!R16</f>
        <v>#DIV/0!</v>
      </c>
      <c r="G11" s="82" t="e">
        <f>شهریور!R16</f>
        <v>#DIV/0!</v>
      </c>
      <c r="H11" s="82" t="e">
        <f>مهر!R16</f>
        <v>#DIV/0!</v>
      </c>
      <c r="I11" s="82" t="e">
        <f>آبان!R16</f>
        <v>#DIV/0!</v>
      </c>
      <c r="J11" s="82" t="e">
        <f>آذر!R16</f>
        <v>#DIV/0!</v>
      </c>
      <c r="K11" s="82" t="e">
        <f>دی!R16</f>
        <v>#DIV/0!</v>
      </c>
      <c r="L11" s="82" t="e">
        <f>بهمن!R16</f>
        <v>#DIV/0!</v>
      </c>
      <c r="M11" s="82" t="e">
        <f>اسفند!R16</f>
        <v>#DIV/0!</v>
      </c>
    </row>
    <row r="12" spans="1:13" ht="18" x14ac:dyDescent="0.45">
      <c r="A12" s="32" t="s">
        <v>44</v>
      </c>
      <c r="B12" s="82" t="e">
        <f>فروردین!R17</f>
        <v>#DIV/0!</v>
      </c>
      <c r="C12" s="82" t="e">
        <f>اردیبهشت!R17</f>
        <v>#DIV/0!</v>
      </c>
      <c r="D12" s="82" t="e">
        <f>خرداد!R17</f>
        <v>#DIV/0!</v>
      </c>
      <c r="E12" s="82" t="e">
        <f>تیر!R17</f>
        <v>#DIV/0!</v>
      </c>
      <c r="F12" s="82" t="e">
        <f>مرداد!R17</f>
        <v>#DIV/0!</v>
      </c>
      <c r="G12" s="82" t="e">
        <f>شهریور!R17</f>
        <v>#DIV/0!</v>
      </c>
      <c r="H12" s="82" t="e">
        <f>مهر!R17</f>
        <v>#DIV/0!</v>
      </c>
      <c r="I12" s="82" t="e">
        <f>آبان!R17</f>
        <v>#DIV/0!</v>
      </c>
      <c r="J12" s="82" t="e">
        <f>آذر!R17</f>
        <v>#DIV/0!</v>
      </c>
      <c r="K12" s="82" t="e">
        <f>دی!R17</f>
        <v>#DIV/0!</v>
      </c>
      <c r="L12" s="82" t="e">
        <f>بهمن!R17</f>
        <v>#DIV/0!</v>
      </c>
      <c r="M12" s="82" t="e">
        <f>اسفند!R17</f>
        <v>#DIV/0!</v>
      </c>
    </row>
    <row r="13" spans="1:13" ht="18" x14ac:dyDescent="0.45">
      <c r="A13" s="32" t="s">
        <v>54</v>
      </c>
      <c r="B13" s="82" t="e">
        <f>فروردین!R18</f>
        <v>#DIV/0!</v>
      </c>
      <c r="C13" s="82" t="e">
        <f>اردیبهشت!R18</f>
        <v>#DIV/0!</v>
      </c>
      <c r="D13" s="82" t="e">
        <f>خرداد!R18</f>
        <v>#DIV/0!</v>
      </c>
      <c r="E13" s="82" t="e">
        <f>تیر!R18</f>
        <v>#DIV/0!</v>
      </c>
      <c r="F13" s="82" t="e">
        <f>مرداد!R18</f>
        <v>#DIV/0!</v>
      </c>
      <c r="G13" s="82" t="e">
        <f>شهریور!R18</f>
        <v>#DIV/0!</v>
      </c>
      <c r="H13" s="82" t="e">
        <f>مهر!R18</f>
        <v>#DIV/0!</v>
      </c>
      <c r="I13" s="82" t="e">
        <f>آبان!R18</f>
        <v>#DIV/0!</v>
      </c>
      <c r="J13" s="82" t="e">
        <f>آذر!R18</f>
        <v>#DIV/0!</v>
      </c>
      <c r="K13" s="82" t="e">
        <f>دی!R18</f>
        <v>#DIV/0!</v>
      </c>
      <c r="L13" s="82" t="e">
        <f>بهمن!R18</f>
        <v>#DIV/0!</v>
      </c>
      <c r="M13" s="82" t="e">
        <f>اسفند!R18</f>
        <v>#DIV/0!</v>
      </c>
    </row>
    <row r="14" spans="1:13" ht="18" x14ac:dyDescent="0.45">
      <c r="A14" s="32" t="s">
        <v>38</v>
      </c>
      <c r="B14" s="82" t="e">
        <f>فروردین!R19</f>
        <v>#DIV/0!</v>
      </c>
      <c r="C14" s="82" t="e">
        <f>اردیبهشت!R19</f>
        <v>#DIV/0!</v>
      </c>
      <c r="D14" s="82" t="e">
        <f>خرداد!R19</f>
        <v>#DIV/0!</v>
      </c>
      <c r="E14" s="82" t="e">
        <f>تیر!R19</f>
        <v>#DIV/0!</v>
      </c>
      <c r="F14" s="82" t="e">
        <f>مرداد!R19</f>
        <v>#DIV/0!</v>
      </c>
      <c r="G14" s="82" t="e">
        <f>شهریور!R19</f>
        <v>#DIV/0!</v>
      </c>
      <c r="H14" s="82" t="e">
        <f>مهر!R19</f>
        <v>#DIV/0!</v>
      </c>
      <c r="I14" s="82" t="e">
        <f>آبان!R19</f>
        <v>#DIV/0!</v>
      </c>
      <c r="J14" s="82" t="e">
        <f>آذر!R19</f>
        <v>#DIV/0!</v>
      </c>
      <c r="K14" s="82" t="e">
        <f>دی!R19</f>
        <v>#DIV/0!</v>
      </c>
      <c r="L14" s="82" t="e">
        <f>بهمن!R19</f>
        <v>#DIV/0!</v>
      </c>
      <c r="M14" s="82" t="e">
        <f>اسفند!R19</f>
        <v>#DIV/0!</v>
      </c>
    </row>
    <row r="15" spans="1:13" ht="18" x14ac:dyDescent="0.45">
      <c r="A15" s="32" t="s">
        <v>32</v>
      </c>
      <c r="B15" s="82" t="e">
        <f>فروردین!R20</f>
        <v>#DIV/0!</v>
      </c>
      <c r="C15" s="82" t="e">
        <f>اردیبهشت!R20</f>
        <v>#DIV/0!</v>
      </c>
      <c r="D15" s="82" t="e">
        <f>خرداد!R20</f>
        <v>#DIV/0!</v>
      </c>
      <c r="E15" s="82" t="e">
        <f>تیر!R20</f>
        <v>#DIV/0!</v>
      </c>
      <c r="F15" s="82" t="e">
        <f>مرداد!R20</f>
        <v>#DIV/0!</v>
      </c>
      <c r="G15" s="82" t="e">
        <f>شهریور!R20</f>
        <v>#DIV/0!</v>
      </c>
      <c r="H15" s="82" t="e">
        <f>مهر!R20</f>
        <v>#DIV/0!</v>
      </c>
      <c r="I15" s="82" t="e">
        <f>آبان!R20</f>
        <v>#DIV/0!</v>
      </c>
      <c r="J15" s="82" t="e">
        <f>آذر!R20</f>
        <v>#DIV/0!</v>
      </c>
      <c r="K15" s="82" t="e">
        <f>دی!R20</f>
        <v>#DIV/0!</v>
      </c>
      <c r="L15" s="82" t="e">
        <f>بهمن!R20</f>
        <v>#DIV/0!</v>
      </c>
      <c r="M15" s="82" t="e">
        <f>اسفند!R20</f>
        <v>#DIV/0!</v>
      </c>
    </row>
    <row r="16" spans="1:13" ht="18" x14ac:dyDescent="0.45">
      <c r="A16" s="32" t="s">
        <v>42</v>
      </c>
      <c r="B16" s="82" t="e">
        <f>فروردین!R21</f>
        <v>#DIV/0!</v>
      </c>
      <c r="C16" s="82" t="e">
        <f>اردیبهشت!R21</f>
        <v>#DIV/0!</v>
      </c>
      <c r="D16" s="82" t="e">
        <f>خرداد!R21</f>
        <v>#DIV/0!</v>
      </c>
      <c r="E16" s="82" t="e">
        <f>تیر!R21</f>
        <v>#DIV/0!</v>
      </c>
      <c r="F16" s="82" t="e">
        <f>مرداد!R21</f>
        <v>#DIV/0!</v>
      </c>
      <c r="G16" s="82" t="e">
        <f>شهریور!R21</f>
        <v>#DIV/0!</v>
      </c>
      <c r="H16" s="82" t="e">
        <f>مهر!R21</f>
        <v>#DIV/0!</v>
      </c>
      <c r="I16" s="82" t="e">
        <f>آبان!R21</f>
        <v>#DIV/0!</v>
      </c>
      <c r="J16" s="82" t="e">
        <f>آذر!R21</f>
        <v>#DIV/0!</v>
      </c>
      <c r="K16" s="82" t="e">
        <f>دی!R21</f>
        <v>#DIV/0!</v>
      </c>
      <c r="L16" s="82" t="e">
        <f>بهمن!R21</f>
        <v>#DIV/0!</v>
      </c>
      <c r="M16" s="82" t="e">
        <f>اسفند!R21</f>
        <v>#DIV/0!</v>
      </c>
    </row>
    <row r="17" spans="1:13" ht="18" x14ac:dyDescent="0.45">
      <c r="A17" s="32" t="s">
        <v>55</v>
      </c>
      <c r="B17" s="82" t="e">
        <f>فروردین!R22</f>
        <v>#DIV/0!</v>
      </c>
      <c r="C17" s="82" t="e">
        <f>اردیبهشت!R22</f>
        <v>#DIV/0!</v>
      </c>
      <c r="D17" s="82" t="e">
        <f>خرداد!R22</f>
        <v>#DIV/0!</v>
      </c>
      <c r="E17" s="82" t="e">
        <f>تیر!R22</f>
        <v>#DIV/0!</v>
      </c>
      <c r="F17" s="82" t="e">
        <f>مرداد!R22</f>
        <v>#DIV/0!</v>
      </c>
      <c r="G17" s="82" t="e">
        <f>شهریور!R22</f>
        <v>#DIV/0!</v>
      </c>
      <c r="H17" s="82" t="e">
        <f>مهر!R22</f>
        <v>#DIV/0!</v>
      </c>
      <c r="I17" s="82" t="e">
        <f>آبان!R22</f>
        <v>#DIV/0!</v>
      </c>
      <c r="J17" s="82" t="e">
        <f>آذر!R22</f>
        <v>#DIV/0!</v>
      </c>
      <c r="K17" s="82" t="e">
        <f>دی!R22</f>
        <v>#DIV/0!</v>
      </c>
      <c r="L17" s="82" t="e">
        <f>بهمن!R22</f>
        <v>#DIV/0!</v>
      </c>
      <c r="M17" s="82" t="e">
        <f>اسفند!R22</f>
        <v>#DIV/0!</v>
      </c>
    </row>
    <row r="18" spans="1:13" ht="18" x14ac:dyDescent="0.45">
      <c r="A18" s="32" t="s">
        <v>43</v>
      </c>
      <c r="B18" s="82" t="e">
        <f>فروردین!R23</f>
        <v>#DIV/0!</v>
      </c>
      <c r="C18" s="82" t="e">
        <f>اردیبهشت!R23</f>
        <v>#DIV/0!</v>
      </c>
      <c r="D18" s="82" t="e">
        <f>خرداد!R23</f>
        <v>#DIV/0!</v>
      </c>
      <c r="E18" s="82" t="e">
        <f>تیر!R23</f>
        <v>#DIV/0!</v>
      </c>
      <c r="F18" s="82" t="e">
        <f>مرداد!R23</f>
        <v>#DIV/0!</v>
      </c>
      <c r="G18" s="82" t="e">
        <f>شهریور!R23</f>
        <v>#DIV/0!</v>
      </c>
      <c r="H18" s="82" t="e">
        <f>مهر!R23</f>
        <v>#DIV/0!</v>
      </c>
      <c r="I18" s="82" t="e">
        <f>آبان!R23</f>
        <v>#DIV/0!</v>
      </c>
      <c r="J18" s="82" t="e">
        <f>آذر!R23</f>
        <v>#DIV/0!</v>
      </c>
      <c r="K18" s="82" t="e">
        <f>دی!R23</f>
        <v>#DIV/0!</v>
      </c>
      <c r="L18" s="82" t="e">
        <f>بهمن!R23</f>
        <v>#DIV/0!</v>
      </c>
      <c r="M18" s="82" t="e">
        <f>اسفند!R23</f>
        <v>#DIV/0!</v>
      </c>
    </row>
    <row r="19" spans="1:13" ht="18" x14ac:dyDescent="0.45">
      <c r="A19" s="32" t="s">
        <v>45</v>
      </c>
      <c r="B19" s="82" t="e">
        <f>فروردین!R24</f>
        <v>#DIV/0!</v>
      </c>
      <c r="C19" s="82" t="e">
        <f>اردیبهشت!R24</f>
        <v>#DIV/0!</v>
      </c>
      <c r="D19" s="82" t="e">
        <f>خرداد!R24</f>
        <v>#DIV/0!</v>
      </c>
      <c r="E19" s="82" t="e">
        <f>تیر!R24</f>
        <v>#DIV/0!</v>
      </c>
      <c r="F19" s="82" t="e">
        <f>مرداد!R24</f>
        <v>#DIV/0!</v>
      </c>
      <c r="G19" s="82" t="e">
        <f>شهریور!R24</f>
        <v>#DIV/0!</v>
      </c>
      <c r="H19" s="82" t="e">
        <f>مهر!R24</f>
        <v>#DIV/0!</v>
      </c>
      <c r="I19" s="82" t="e">
        <f>آبان!R24</f>
        <v>#DIV/0!</v>
      </c>
      <c r="J19" s="82" t="e">
        <f>آذر!R24</f>
        <v>#DIV/0!</v>
      </c>
      <c r="K19" s="82" t="e">
        <f>دی!R24</f>
        <v>#DIV/0!</v>
      </c>
      <c r="L19" s="82" t="e">
        <f>بهمن!R24</f>
        <v>#DIV/0!</v>
      </c>
      <c r="M19" s="82" t="e">
        <f>اسفند!R24</f>
        <v>#DIV/0!</v>
      </c>
    </row>
    <row r="20" spans="1:13" ht="18" x14ac:dyDescent="0.45">
      <c r="A20" s="32" t="s">
        <v>47</v>
      </c>
      <c r="B20" s="82" t="e">
        <f>فروردین!R25</f>
        <v>#DIV/0!</v>
      </c>
      <c r="C20" s="82" t="e">
        <f>اردیبهشت!R25</f>
        <v>#DIV/0!</v>
      </c>
      <c r="D20" s="82" t="e">
        <f>خرداد!R25</f>
        <v>#DIV/0!</v>
      </c>
      <c r="E20" s="82" t="e">
        <f>تیر!R25</f>
        <v>#DIV/0!</v>
      </c>
      <c r="F20" s="82" t="e">
        <f>مرداد!R25</f>
        <v>#DIV/0!</v>
      </c>
      <c r="G20" s="82" t="e">
        <f>شهریور!R25</f>
        <v>#DIV/0!</v>
      </c>
      <c r="H20" s="82" t="e">
        <f>مهر!R25</f>
        <v>#DIV/0!</v>
      </c>
      <c r="I20" s="82" t="e">
        <f>آبان!R25</f>
        <v>#DIV/0!</v>
      </c>
      <c r="J20" s="82" t="e">
        <f>آذر!R25</f>
        <v>#DIV/0!</v>
      </c>
      <c r="K20" s="82" t="e">
        <f>دی!R25</f>
        <v>#DIV/0!</v>
      </c>
      <c r="L20" s="82" t="e">
        <f>بهمن!R25</f>
        <v>#DIV/0!</v>
      </c>
      <c r="M20" s="82" t="e">
        <f>اسفند!R25</f>
        <v>#DIV/0!</v>
      </c>
    </row>
    <row r="21" spans="1:13" ht="18" x14ac:dyDescent="0.45">
      <c r="A21" s="32" t="s">
        <v>46</v>
      </c>
      <c r="B21" s="82" t="e">
        <f>فروردین!R26</f>
        <v>#DIV/0!</v>
      </c>
      <c r="C21" s="82" t="e">
        <f>اردیبهشت!R26</f>
        <v>#DIV/0!</v>
      </c>
      <c r="D21" s="82" t="e">
        <f>خرداد!R26</f>
        <v>#DIV/0!</v>
      </c>
      <c r="E21" s="82" t="e">
        <f>تیر!R26</f>
        <v>#DIV/0!</v>
      </c>
      <c r="F21" s="82" t="e">
        <f>مرداد!R26</f>
        <v>#DIV/0!</v>
      </c>
      <c r="G21" s="82" t="e">
        <f>شهریور!R26</f>
        <v>#DIV/0!</v>
      </c>
      <c r="H21" s="82" t="e">
        <f>مهر!R26</f>
        <v>#DIV/0!</v>
      </c>
      <c r="I21" s="82" t="e">
        <f>آبان!R26</f>
        <v>#DIV/0!</v>
      </c>
      <c r="J21" s="82" t="e">
        <f>آذر!R26</f>
        <v>#DIV/0!</v>
      </c>
      <c r="K21" s="82" t="e">
        <f>دی!R26</f>
        <v>#DIV/0!</v>
      </c>
      <c r="L21" s="82" t="e">
        <f>بهمن!R26</f>
        <v>#DIV/0!</v>
      </c>
      <c r="M21" s="82" t="e">
        <f>اسفند!R26</f>
        <v>#DIV/0!</v>
      </c>
    </row>
    <row r="22" spans="1:13" ht="18" x14ac:dyDescent="0.45">
      <c r="A22" s="32" t="s">
        <v>60</v>
      </c>
      <c r="B22" s="82" t="e">
        <f>فروردین!R27</f>
        <v>#DIV/0!</v>
      </c>
      <c r="C22" s="82" t="e">
        <f>اردیبهشت!R27</f>
        <v>#DIV/0!</v>
      </c>
      <c r="D22" s="82" t="e">
        <f>خرداد!R27</f>
        <v>#DIV/0!</v>
      </c>
      <c r="E22" s="82" t="e">
        <f>تیر!R27</f>
        <v>#DIV/0!</v>
      </c>
      <c r="F22" s="82" t="e">
        <f>مرداد!R27</f>
        <v>#DIV/0!</v>
      </c>
      <c r="G22" s="82" t="e">
        <f>شهریور!R27</f>
        <v>#DIV/0!</v>
      </c>
      <c r="H22" s="82" t="e">
        <f>مهر!R27</f>
        <v>#DIV/0!</v>
      </c>
      <c r="I22" s="82" t="e">
        <f>آبان!R27</f>
        <v>#DIV/0!</v>
      </c>
      <c r="J22" s="82" t="e">
        <f>آذر!R27</f>
        <v>#DIV/0!</v>
      </c>
      <c r="K22" s="82" t="e">
        <f>دی!R27</f>
        <v>#DIV/0!</v>
      </c>
      <c r="L22" s="82" t="e">
        <f>بهمن!R27</f>
        <v>#DIV/0!</v>
      </c>
      <c r="M22" s="82" t="e">
        <f>اسفند!R27</f>
        <v>#DIV/0!</v>
      </c>
    </row>
    <row r="23" spans="1:13" ht="18" x14ac:dyDescent="0.45">
      <c r="A23" s="32" t="s">
        <v>128</v>
      </c>
      <c r="B23" s="82" t="e">
        <f>فروردین!R28</f>
        <v>#DIV/0!</v>
      </c>
      <c r="C23" s="82" t="e">
        <f>اردیبهشت!R28</f>
        <v>#DIV/0!</v>
      </c>
      <c r="D23" s="82" t="e">
        <f>خرداد!R28</f>
        <v>#DIV/0!</v>
      </c>
      <c r="E23" s="82" t="e">
        <f>تیر!R28</f>
        <v>#DIV/0!</v>
      </c>
      <c r="F23" s="82" t="e">
        <f>مرداد!R28</f>
        <v>#DIV/0!</v>
      </c>
      <c r="G23" s="82" t="e">
        <f>شهریور!R28</f>
        <v>#DIV/0!</v>
      </c>
      <c r="H23" s="82" t="e">
        <f>مهر!R28</f>
        <v>#DIV/0!</v>
      </c>
      <c r="I23" s="82" t="e">
        <f>آبان!R28</f>
        <v>#DIV/0!</v>
      </c>
      <c r="J23" s="82" t="e">
        <f>آذر!R28</f>
        <v>#DIV/0!</v>
      </c>
      <c r="K23" s="82" t="e">
        <f>دی!R28</f>
        <v>#DIV/0!</v>
      </c>
      <c r="L23" s="82" t="e">
        <f>بهمن!R28</f>
        <v>#DIV/0!</v>
      </c>
      <c r="M23" s="82" t="e">
        <f>اسفند!R28</f>
        <v>#DIV/0!</v>
      </c>
    </row>
    <row r="24" spans="1:13" ht="18" x14ac:dyDescent="0.45">
      <c r="A24" s="32" t="s">
        <v>129</v>
      </c>
      <c r="B24" s="82" t="e">
        <f>فروردین!R29</f>
        <v>#DIV/0!</v>
      </c>
      <c r="C24" s="82" t="e">
        <f>اردیبهشت!R29</f>
        <v>#DIV/0!</v>
      </c>
      <c r="D24" s="82" t="e">
        <f>خرداد!R29</f>
        <v>#DIV/0!</v>
      </c>
      <c r="E24" s="82" t="e">
        <f>تیر!R29</f>
        <v>#DIV/0!</v>
      </c>
      <c r="F24" s="82" t="e">
        <f>مرداد!R29</f>
        <v>#DIV/0!</v>
      </c>
      <c r="G24" s="82" t="e">
        <f>شهریور!R29</f>
        <v>#DIV/0!</v>
      </c>
      <c r="H24" s="82" t="e">
        <f>مهر!R29</f>
        <v>#DIV/0!</v>
      </c>
      <c r="I24" s="82" t="e">
        <f>آبان!R29</f>
        <v>#DIV/0!</v>
      </c>
      <c r="J24" s="82" t="e">
        <f>آذر!R29</f>
        <v>#DIV/0!</v>
      </c>
      <c r="K24" s="82" t="e">
        <f>دی!R29</f>
        <v>#DIV/0!</v>
      </c>
      <c r="L24" s="82" t="e">
        <f>بهمن!R29</f>
        <v>#DIV/0!</v>
      </c>
      <c r="M24" s="82" t="e">
        <f>اسفند!R29</f>
        <v>#DIV/0!</v>
      </c>
    </row>
    <row r="25" spans="1:13" ht="18" x14ac:dyDescent="0.45">
      <c r="A25" s="32" t="s">
        <v>123</v>
      </c>
      <c r="B25" s="82" t="e">
        <f>فروردین!R30</f>
        <v>#DIV/0!</v>
      </c>
      <c r="C25" s="82" t="e">
        <f>اردیبهشت!R30</f>
        <v>#DIV/0!</v>
      </c>
      <c r="D25" s="82" t="e">
        <f>خرداد!R30</f>
        <v>#DIV/0!</v>
      </c>
      <c r="E25" s="82" t="e">
        <f>تیر!R30</f>
        <v>#DIV/0!</v>
      </c>
      <c r="F25" s="82" t="e">
        <f>مرداد!R30</f>
        <v>#DIV/0!</v>
      </c>
      <c r="G25" s="82" t="e">
        <f>شهریور!R30</f>
        <v>#DIV/0!</v>
      </c>
      <c r="H25" s="82" t="e">
        <f>مهر!R30</f>
        <v>#DIV/0!</v>
      </c>
      <c r="I25" s="82" t="e">
        <f>آبان!R30</f>
        <v>#DIV/0!</v>
      </c>
      <c r="J25" s="82" t="e">
        <f>آذر!R30</f>
        <v>#DIV/0!</v>
      </c>
      <c r="K25" s="82" t="e">
        <f>دی!R30</f>
        <v>#DIV/0!</v>
      </c>
      <c r="L25" s="82" t="e">
        <f>بهمن!R30</f>
        <v>#DIV/0!</v>
      </c>
      <c r="M25" s="82" t="e">
        <f>اسفند!R30</f>
        <v>#DIV/0!</v>
      </c>
    </row>
    <row r="26" spans="1:13" ht="18" x14ac:dyDescent="0.45">
      <c r="A26" s="32" t="s">
        <v>56</v>
      </c>
      <c r="B26" s="82" t="e">
        <f>فروردین!R31</f>
        <v>#DIV/0!</v>
      </c>
      <c r="C26" s="82" t="e">
        <f>اردیبهشت!R31</f>
        <v>#DIV/0!</v>
      </c>
      <c r="D26" s="82" t="e">
        <f>خرداد!R31</f>
        <v>#DIV/0!</v>
      </c>
      <c r="E26" s="82" t="e">
        <f>تیر!R31</f>
        <v>#DIV/0!</v>
      </c>
      <c r="F26" s="82" t="e">
        <f>مرداد!R31</f>
        <v>#DIV/0!</v>
      </c>
      <c r="G26" s="82" t="e">
        <f>شهریور!R31</f>
        <v>#DIV/0!</v>
      </c>
      <c r="H26" s="82" t="e">
        <f>مهر!R31</f>
        <v>#DIV/0!</v>
      </c>
      <c r="I26" s="82" t="e">
        <f>آبان!R31</f>
        <v>#DIV/0!</v>
      </c>
      <c r="J26" s="82" t="e">
        <f>آذر!R31</f>
        <v>#DIV/0!</v>
      </c>
      <c r="K26" s="82" t="e">
        <f>دی!R31</f>
        <v>#DIV/0!</v>
      </c>
      <c r="L26" s="82" t="e">
        <f>بهمن!R31</f>
        <v>#DIV/0!</v>
      </c>
      <c r="M26" s="82" t="e">
        <f>اسفند!R31</f>
        <v>#DIV/0!</v>
      </c>
    </row>
    <row r="27" spans="1:13" ht="18" x14ac:dyDescent="0.45">
      <c r="A27" s="32" t="s">
        <v>57</v>
      </c>
      <c r="B27" s="82" t="e">
        <f>فروردین!R32</f>
        <v>#DIV/0!</v>
      </c>
      <c r="C27" s="82" t="e">
        <f>اردیبهشت!R32</f>
        <v>#DIV/0!</v>
      </c>
      <c r="D27" s="82" t="e">
        <f>خرداد!R32</f>
        <v>#DIV/0!</v>
      </c>
      <c r="E27" s="82" t="e">
        <f>تیر!R32</f>
        <v>#DIV/0!</v>
      </c>
      <c r="F27" s="82" t="e">
        <f>مرداد!R32</f>
        <v>#DIV/0!</v>
      </c>
      <c r="G27" s="82" t="e">
        <f>شهریور!R32</f>
        <v>#DIV/0!</v>
      </c>
      <c r="H27" s="82" t="e">
        <f>مهر!R32</f>
        <v>#DIV/0!</v>
      </c>
      <c r="I27" s="82" t="e">
        <f>آبان!R32</f>
        <v>#DIV/0!</v>
      </c>
      <c r="J27" s="82" t="e">
        <f>آذر!R32</f>
        <v>#DIV/0!</v>
      </c>
      <c r="K27" s="82" t="e">
        <f>دی!R32</f>
        <v>#DIV/0!</v>
      </c>
      <c r="L27" s="82" t="e">
        <f>بهمن!R32</f>
        <v>#DIV/0!</v>
      </c>
      <c r="M27" s="82" t="e">
        <f>اسفند!R32</f>
        <v>#DIV/0!</v>
      </c>
    </row>
    <row r="28" spans="1:13" ht="18" x14ac:dyDescent="0.45">
      <c r="A28" s="32" t="s">
        <v>58</v>
      </c>
      <c r="B28" s="82" t="e">
        <f>فروردین!R33</f>
        <v>#DIV/0!</v>
      </c>
      <c r="C28" s="82" t="e">
        <f>اردیبهشت!R33</f>
        <v>#DIV/0!</v>
      </c>
      <c r="D28" s="82" t="e">
        <f>خرداد!R33</f>
        <v>#DIV/0!</v>
      </c>
      <c r="E28" s="82" t="e">
        <f>تیر!R33</f>
        <v>#DIV/0!</v>
      </c>
      <c r="F28" s="82" t="e">
        <f>مرداد!R33</f>
        <v>#DIV/0!</v>
      </c>
      <c r="G28" s="82" t="e">
        <f>شهریور!R33</f>
        <v>#DIV/0!</v>
      </c>
      <c r="H28" s="82" t="e">
        <f>مهر!R33</f>
        <v>#DIV/0!</v>
      </c>
      <c r="I28" s="82" t="e">
        <f>آبان!R33</f>
        <v>#DIV/0!</v>
      </c>
      <c r="J28" s="82" t="e">
        <f>آذر!R33</f>
        <v>#DIV/0!</v>
      </c>
      <c r="K28" s="82" t="e">
        <f>دی!R33</f>
        <v>#DIV/0!</v>
      </c>
      <c r="L28" s="82" t="e">
        <f>بهمن!R33</f>
        <v>#DIV/0!</v>
      </c>
      <c r="M28" s="82" t="e">
        <f>اسفند!R33</f>
        <v>#DIV/0!</v>
      </c>
    </row>
    <row r="29" spans="1:13" ht="18" x14ac:dyDescent="0.45">
      <c r="A29" s="32" t="s">
        <v>33</v>
      </c>
      <c r="B29" s="82" t="e">
        <f>فروردین!R34</f>
        <v>#DIV/0!</v>
      </c>
      <c r="C29" s="82" t="e">
        <f>اردیبهشت!R34</f>
        <v>#DIV/0!</v>
      </c>
      <c r="D29" s="82" t="e">
        <f>خرداد!R34</f>
        <v>#DIV/0!</v>
      </c>
      <c r="E29" s="82" t="e">
        <f>تیر!R34</f>
        <v>#DIV/0!</v>
      </c>
      <c r="F29" s="82" t="e">
        <f>مرداد!R34</f>
        <v>#DIV/0!</v>
      </c>
      <c r="G29" s="82" t="e">
        <f>شهریور!R34</f>
        <v>#DIV/0!</v>
      </c>
      <c r="H29" s="82" t="e">
        <f>مهر!R34</f>
        <v>#DIV/0!</v>
      </c>
      <c r="I29" s="82" t="e">
        <f>آبان!R34</f>
        <v>#DIV/0!</v>
      </c>
      <c r="J29" s="82" t="e">
        <f>آذر!R34</f>
        <v>#DIV/0!</v>
      </c>
      <c r="K29" s="82" t="e">
        <f>دی!R34</f>
        <v>#DIV/0!</v>
      </c>
      <c r="L29" s="82" t="e">
        <f>بهمن!R34</f>
        <v>#DIV/0!</v>
      </c>
      <c r="M29" s="82" t="e">
        <f>اسفند!R34</f>
        <v>#DIV/0!</v>
      </c>
    </row>
    <row r="30" spans="1:13" ht="18" x14ac:dyDescent="0.45">
      <c r="A30" s="32" t="s">
        <v>39</v>
      </c>
      <c r="B30" s="82" t="e">
        <f>فروردین!R35</f>
        <v>#DIV/0!</v>
      </c>
      <c r="C30" s="82" t="e">
        <f>اردیبهشت!R35</f>
        <v>#DIV/0!</v>
      </c>
      <c r="D30" s="82" t="e">
        <f>خرداد!R35</f>
        <v>#DIV/0!</v>
      </c>
      <c r="E30" s="82" t="e">
        <f>تیر!R35</f>
        <v>#DIV/0!</v>
      </c>
      <c r="F30" s="82" t="e">
        <f>مرداد!R35</f>
        <v>#DIV/0!</v>
      </c>
      <c r="G30" s="82" t="e">
        <f>شهریور!R35</f>
        <v>#DIV/0!</v>
      </c>
      <c r="H30" s="82" t="e">
        <f>مهر!R35</f>
        <v>#DIV/0!</v>
      </c>
      <c r="I30" s="82" t="e">
        <f>آبان!R35</f>
        <v>#DIV/0!</v>
      </c>
      <c r="J30" s="82" t="e">
        <f>آذر!R35</f>
        <v>#DIV/0!</v>
      </c>
      <c r="K30" s="82" t="e">
        <f>دی!R35</f>
        <v>#DIV/0!</v>
      </c>
      <c r="L30" s="82" t="e">
        <f>بهمن!R35</f>
        <v>#DIV/0!</v>
      </c>
      <c r="M30" s="82" t="e">
        <f>اسفند!R35</f>
        <v>#DIV/0!</v>
      </c>
    </row>
    <row r="31" spans="1:13" ht="18" x14ac:dyDescent="0.45">
      <c r="A31" s="32" t="s">
        <v>59</v>
      </c>
      <c r="B31" s="82" t="e">
        <f>فروردین!R36</f>
        <v>#DIV/0!</v>
      </c>
      <c r="C31" s="82" t="e">
        <f>اردیبهشت!R36</f>
        <v>#DIV/0!</v>
      </c>
      <c r="D31" s="82" t="e">
        <f>خرداد!R36</f>
        <v>#DIV/0!</v>
      </c>
      <c r="E31" s="82" t="e">
        <f>تیر!R36</f>
        <v>#DIV/0!</v>
      </c>
      <c r="F31" s="82" t="e">
        <f>مرداد!R36</f>
        <v>#DIV/0!</v>
      </c>
      <c r="G31" s="82" t="e">
        <f>شهریور!R36</f>
        <v>#DIV/0!</v>
      </c>
      <c r="H31" s="82" t="e">
        <f>مهر!R36</f>
        <v>#DIV/0!</v>
      </c>
      <c r="I31" s="82" t="e">
        <f>آبان!R36</f>
        <v>#DIV/0!</v>
      </c>
      <c r="J31" s="82" t="e">
        <f>آذر!R36</f>
        <v>#DIV/0!</v>
      </c>
      <c r="K31" s="82" t="e">
        <f>دی!R36</f>
        <v>#DIV/0!</v>
      </c>
      <c r="L31" s="82" t="e">
        <f>بهمن!R36</f>
        <v>#DIV/0!</v>
      </c>
      <c r="M31" s="82" t="e">
        <f>اسفند!R36</f>
        <v>#DIV/0!</v>
      </c>
    </row>
    <row r="32" spans="1:13" ht="18" x14ac:dyDescent="0.45">
      <c r="A32" s="32" t="s">
        <v>40</v>
      </c>
      <c r="B32" s="82" t="e">
        <f>فروردین!R37</f>
        <v>#DIV/0!</v>
      </c>
      <c r="C32" s="82" t="e">
        <f>اردیبهشت!R37</f>
        <v>#DIV/0!</v>
      </c>
      <c r="D32" s="82" t="e">
        <f>خرداد!R37</f>
        <v>#DIV/0!</v>
      </c>
      <c r="E32" s="82" t="e">
        <f>تیر!R37</f>
        <v>#DIV/0!</v>
      </c>
      <c r="F32" s="82" t="e">
        <f>مرداد!R37</f>
        <v>#DIV/0!</v>
      </c>
      <c r="G32" s="82" t="e">
        <f>شهریور!R37</f>
        <v>#DIV/0!</v>
      </c>
      <c r="H32" s="82" t="e">
        <f>مهر!R37</f>
        <v>#DIV/0!</v>
      </c>
      <c r="I32" s="82" t="e">
        <f>آبان!R37</f>
        <v>#DIV/0!</v>
      </c>
      <c r="J32" s="82" t="e">
        <f>آذر!R37</f>
        <v>#DIV/0!</v>
      </c>
      <c r="K32" s="82" t="e">
        <f>دی!R37</f>
        <v>#DIV/0!</v>
      </c>
      <c r="L32" s="82" t="e">
        <f>بهمن!R37</f>
        <v>#DIV/0!</v>
      </c>
      <c r="M32" s="82" t="e">
        <f>اسفند!R37</f>
        <v>#DIV/0!</v>
      </c>
    </row>
    <row r="33" spans="1:13" ht="18" x14ac:dyDescent="0.45">
      <c r="A33" s="32" t="s">
        <v>41</v>
      </c>
      <c r="B33" s="82" t="e">
        <f>فروردین!R38</f>
        <v>#DIV/0!</v>
      </c>
      <c r="C33" s="82" t="e">
        <f>اردیبهشت!R38</f>
        <v>#DIV/0!</v>
      </c>
      <c r="D33" s="82" t="e">
        <f>خرداد!R38</f>
        <v>#DIV/0!</v>
      </c>
      <c r="E33" s="82" t="e">
        <f>تیر!R38</f>
        <v>#DIV/0!</v>
      </c>
      <c r="F33" s="82" t="e">
        <f>مرداد!R38</f>
        <v>#DIV/0!</v>
      </c>
      <c r="G33" s="82" t="e">
        <f>شهریور!R38</f>
        <v>#DIV/0!</v>
      </c>
      <c r="H33" s="82" t="e">
        <f>مهر!R38</f>
        <v>#DIV/0!</v>
      </c>
      <c r="I33" s="82" t="e">
        <f>آبان!R38</f>
        <v>#DIV/0!</v>
      </c>
      <c r="J33" s="82" t="e">
        <f>آذر!R38</f>
        <v>#DIV/0!</v>
      </c>
      <c r="K33" s="82" t="e">
        <f>دی!R38</f>
        <v>#DIV/0!</v>
      </c>
      <c r="L33" s="82" t="e">
        <f>بهمن!R38</f>
        <v>#DIV/0!</v>
      </c>
      <c r="M33" s="82" t="e">
        <f>اسفند!R38</f>
        <v>#DIV/0!</v>
      </c>
    </row>
    <row r="34" spans="1:13" ht="18" x14ac:dyDescent="0.45">
      <c r="A34" s="32" t="s">
        <v>95</v>
      </c>
      <c r="B34" s="82" t="e">
        <f>فروردین!R39</f>
        <v>#DIV/0!</v>
      </c>
      <c r="C34" s="82" t="e">
        <f>اردیبهشت!R39</f>
        <v>#DIV/0!</v>
      </c>
      <c r="D34" s="82" t="e">
        <f>خرداد!R39</f>
        <v>#DIV/0!</v>
      </c>
      <c r="E34" s="82" t="e">
        <f>تیر!R39</f>
        <v>#DIV/0!</v>
      </c>
      <c r="F34" s="82" t="e">
        <f>مرداد!R39</f>
        <v>#DIV/0!</v>
      </c>
      <c r="G34" s="82" t="e">
        <f>شهریور!R39</f>
        <v>#DIV/0!</v>
      </c>
      <c r="H34" s="82" t="e">
        <f>مهر!R39</f>
        <v>#DIV/0!</v>
      </c>
      <c r="I34" s="82" t="e">
        <f>آبان!R39</f>
        <v>#DIV/0!</v>
      </c>
      <c r="J34" s="82" t="e">
        <f>آذر!R39</f>
        <v>#DIV/0!</v>
      </c>
      <c r="K34" s="82" t="e">
        <f>دی!R39</f>
        <v>#DIV/0!</v>
      </c>
      <c r="L34" s="82" t="e">
        <f>بهمن!R39</f>
        <v>#DIV/0!</v>
      </c>
      <c r="M34" s="82" t="e">
        <f>اسفند!R39</f>
        <v>#DIV/0!</v>
      </c>
    </row>
    <row r="35" spans="1:13" ht="18" x14ac:dyDescent="0.45">
      <c r="A35" s="32" t="s">
        <v>48</v>
      </c>
      <c r="B35" s="82" t="e">
        <f>فروردین!R40</f>
        <v>#DIV/0!</v>
      </c>
      <c r="C35" s="82" t="e">
        <f>اردیبهشت!R40</f>
        <v>#DIV/0!</v>
      </c>
      <c r="D35" s="82" t="e">
        <f>خرداد!R40</f>
        <v>#DIV/0!</v>
      </c>
      <c r="E35" s="82" t="e">
        <f>تیر!R40</f>
        <v>#DIV/0!</v>
      </c>
      <c r="F35" s="82" t="e">
        <f>مرداد!R40</f>
        <v>#DIV/0!</v>
      </c>
      <c r="G35" s="82" t="e">
        <f>شهریور!R40</f>
        <v>#DIV/0!</v>
      </c>
      <c r="H35" s="82" t="e">
        <f>مهر!R40</f>
        <v>#DIV/0!</v>
      </c>
      <c r="I35" s="82" t="e">
        <f>آبان!R40</f>
        <v>#DIV/0!</v>
      </c>
      <c r="J35" s="82" t="e">
        <f>آذر!R40</f>
        <v>#DIV/0!</v>
      </c>
      <c r="K35" s="82" t="e">
        <f>دی!R40</f>
        <v>#DIV/0!</v>
      </c>
      <c r="L35" s="82" t="e">
        <f>بهمن!R40</f>
        <v>#DIV/0!</v>
      </c>
      <c r="M35" s="82" t="e">
        <f>اسفند!R40</f>
        <v>#DIV/0!</v>
      </c>
    </row>
    <row r="36" spans="1:13" ht="18" x14ac:dyDescent="0.45">
      <c r="A36" s="73" t="s">
        <v>61</v>
      </c>
      <c r="B36" s="82" t="e">
        <f>فروردین!R41</f>
        <v>#DIV/0!</v>
      </c>
      <c r="C36" s="82" t="e">
        <f>اردیبهشت!R41</f>
        <v>#DIV/0!</v>
      </c>
      <c r="D36" s="82" t="e">
        <f>خرداد!R41</f>
        <v>#DIV/0!</v>
      </c>
      <c r="E36" s="82" t="e">
        <f>تیر!R41</f>
        <v>#DIV/0!</v>
      </c>
      <c r="F36" s="82" t="e">
        <f>مرداد!R41</f>
        <v>#DIV/0!</v>
      </c>
      <c r="G36" s="82" t="e">
        <f>شهریور!R41</f>
        <v>#DIV/0!</v>
      </c>
      <c r="H36" s="82" t="e">
        <f>مهر!R41</f>
        <v>#DIV/0!</v>
      </c>
      <c r="I36" s="82" t="e">
        <f>آبان!R41</f>
        <v>#DIV/0!</v>
      </c>
      <c r="J36" s="82" t="e">
        <f>آذر!R41</f>
        <v>#DIV/0!</v>
      </c>
      <c r="K36" s="82" t="e">
        <f>دی!R41</f>
        <v>#DIV/0!</v>
      </c>
      <c r="L36" s="82" t="e">
        <f>بهمن!R41</f>
        <v>#DIV/0!</v>
      </c>
      <c r="M36" s="82" t="e">
        <f>اسفند!R41</f>
        <v>#DIV/0!</v>
      </c>
    </row>
    <row r="37" spans="1:13" ht="18" x14ac:dyDescent="0.45">
      <c r="A37" s="73" t="s">
        <v>64</v>
      </c>
      <c r="B37" s="82" t="e">
        <f>فروردین!R42</f>
        <v>#DIV/0!</v>
      </c>
      <c r="C37" s="82" t="e">
        <f>اردیبهشت!R42</f>
        <v>#DIV/0!</v>
      </c>
      <c r="D37" s="82" t="e">
        <f>خرداد!R42</f>
        <v>#DIV/0!</v>
      </c>
      <c r="E37" s="82" t="e">
        <f>تیر!R42</f>
        <v>#DIV/0!</v>
      </c>
      <c r="F37" s="82" t="e">
        <f>مرداد!R42</f>
        <v>#DIV/0!</v>
      </c>
      <c r="G37" s="82" t="e">
        <f>شهریور!R42</f>
        <v>#DIV/0!</v>
      </c>
      <c r="H37" s="82" t="e">
        <f>مهر!R42</f>
        <v>#DIV/0!</v>
      </c>
      <c r="I37" s="82" t="e">
        <f>آبان!R42</f>
        <v>#DIV/0!</v>
      </c>
      <c r="J37" s="82" t="e">
        <f>آذر!R42</f>
        <v>#DIV/0!</v>
      </c>
      <c r="K37" s="82" t="e">
        <f>دی!R42</f>
        <v>#DIV/0!</v>
      </c>
      <c r="L37" s="82" t="e">
        <f>بهمن!R42</f>
        <v>#DIV/0!</v>
      </c>
      <c r="M37" s="82" t="e">
        <f>اسفند!R42</f>
        <v>#DIV/0!</v>
      </c>
    </row>
    <row r="38" spans="1:13" ht="18" x14ac:dyDescent="0.45">
      <c r="A38" s="73" t="s">
        <v>62</v>
      </c>
      <c r="B38" s="82" t="e">
        <f>فروردین!R43</f>
        <v>#DIV/0!</v>
      </c>
      <c r="C38" s="82" t="e">
        <f>اردیبهشت!R43</f>
        <v>#DIV/0!</v>
      </c>
      <c r="D38" s="82" t="e">
        <f>خرداد!R43</f>
        <v>#DIV/0!</v>
      </c>
      <c r="E38" s="82" t="e">
        <f>تیر!R43</f>
        <v>#DIV/0!</v>
      </c>
      <c r="F38" s="82" t="e">
        <f>مرداد!R43</f>
        <v>#DIV/0!</v>
      </c>
      <c r="G38" s="82" t="e">
        <f>شهریور!R43</f>
        <v>#DIV/0!</v>
      </c>
      <c r="H38" s="82" t="e">
        <f>مهر!R43</f>
        <v>#DIV/0!</v>
      </c>
      <c r="I38" s="82" t="e">
        <f>آبان!R43</f>
        <v>#DIV/0!</v>
      </c>
      <c r="J38" s="82" t="e">
        <f>آذر!R43</f>
        <v>#DIV/0!</v>
      </c>
      <c r="K38" s="82" t="e">
        <f>دی!R43</f>
        <v>#DIV/0!</v>
      </c>
      <c r="L38" s="82" t="e">
        <f>بهمن!R43</f>
        <v>#DIV/0!</v>
      </c>
      <c r="M38" s="82" t="e">
        <f>اسفند!R43</f>
        <v>#DIV/0!</v>
      </c>
    </row>
    <row r="39" spans="1:13" ht="18" x14ac:dyDescent="0.45">
      <c r="A39" s="73" t="s">
        <v>63</v>
      </c>
      <c r="B39" s="82" t="e">
        <f>فروردین!R44</f>
        <v>#DIV/0!</v>
      </c>
      <c r="C39" s="82" t="e">
        <f>اردیبهشت!R44</f>
        <v>#DIV/0!</v>
      </c>
      <c r="D39" s="82" t="e">
        <f>خرداد!R44</f>
        <v>#DIV/0!</v>
      </c>
      <c r="E39" s="82" t="e">
        <f>تیر!R44</f>
        <v>#DIV/0!</v>
      </c>
      <c r="F39" s="82" t="e">
        <f>مرداد!R44</f>
        <v>#DIV/0!</v>
      </c>
      <c r="G39" s="82" t="e">
        <f>شهریور!R44</f>
        <v>#DIV/0!</v>
      </c>
      <c r="H39" s="82" t="e">
        <f>مهر!R44</f>
        <v>#DIV/0!</v>
      </c>
      <c r="I39" s="82" t="e">
        <f>آبان!R44</f>
        <v>#DIV/0!</v>
      </c>
      <c r="J39" s="82" t="e">
        <f>آذر!R44</f>
        <v>#DIV/0!</v>
      </c>
      <c r="K39" s="82" t="e">
        <f>دی!R44</f>
        <v>#DIV/0!</v>
      </c>
      <c r="L39" s="82" t="e">
        <f>بهمن!R44</f>
        <v>#DIV/0!</v>
      </c>
      <c r="M39" s="82" t="e">
        <f>اسفند!R44</f>
        <v>#DIV/0!</v>
      </c>
    </row>
    <row r="40" spans="1:13" ht="18" x14ac:dyDescent="0.45">
      <c r="A40" s="73" t="s">
        <v>65</v>
      </c>
      <c r="B40" s="82" t="e">
        <f>فروردین!R45</f>
        <v>#DIV/0!</v>
      </c>
      <c r="C40" s="82" t="e">
        <f>اردیبهشت!R45</f>
        <v>#DIV/0!</v>
      </c>
      <c r="D40" s="82" t="e">
        <f>خرداد!R45</f>
        <v>#DIV/0!</v>
      </c>
      <c r="E40" s="82" t="e">
        <f>تیر!R45</f>
        <v>#DIV/0!</v>
      </c>
      <c r="F40" s="82" t="e">
        <f>مرداد!R45</f>
        <v>#DIV/0!</v>
      </c>
      <c r="G40" s="82" t="e">
        <f>شهریور!R45</f>
        <v>#DIV/0!</v>
      </c>
      <c r="H40" s="82" t="e">
        <f>مهر!R45</f>
        <v>#DIV/0!</v>
      </c>
      <c r="I40" s="82" t="e">
        <f>آبان!R45</f>
        <v>#DIV/0!</v>
      </c>
      <c r="J40" s="82" t="e">
        <f>آذر!R45</f>
        <v>#DIV/0!</v>
      </c>
      <c r="K40" s="82" t="e">
        <f>دی!R45</f>
        <v>#DIV/0!</v>
      </c>
      <c r="L40" s="82" t="e">
        <f>بهمن!R45</f>
        <v>#DIV/0!</v>
      </c>
      <c r="M40" s="82" t="e">
        <f>اسفند!R45</f>
        <v>#DIV/0!</v>
      </c>
    </row>
    <row r="41" spans="1:13" ht="18" x14ac:dyDescent="0.45">
      <c r="A41" s="73" t="s">
        <v>66</v>
      </c>
      <c r="B41" s="82" t="e">
        <f>فروردین!R46</f>
        <v>#DIV/0!</v>
      </c>
      <c r="C41" s="82" t="e">
        <f>اردیبهشت!R46</f>
        <v>#DIV/0!</v>
      </c>
      <c r="D41" s="82" t="e">
        <f>خرداد!R46</f>
        <v>#DIV/0!</v>
      </c>
      <c r="E41" s="82" t="e">
        <f>تیر!R46</f>
        <v>#DIV/0!</v>
      </c>
      <c r="F41" s="82" t="e">
        <f>مرداد!R46</f>
        <v>#DIV/0!</v>
      </c>
      <c r="G41" s="82" t="e">
        <f>شهریور!R46</f>
        <v>#DIV/0!</v>
      </c>
      <c r="H41" s="82" t="e">
        <f>مهر!R46</f>
        <v>#DIV/0!</v>
      </c>
      <c r="I41" s="82" t="e">
        <f>آبان!R46</f>
        <v>#DIV/0!</v>
      </c>
      <c r="J41" s="82" t="e">
        <f>آذر!R46</f>
        <v>#DIV/0!</v>
      </c>
      <c r="K41" s="82" t="e">
        <f>دی!R46</f>
        <v>#DIV/0!</v>
      </c>
      <c r="L41" s="82" t="e">
        <f>بهمن!R46</f>
        <v>#DIV/0!</v>
      </c>
      <c r="M41" s="82" t="e">
        <f>اسفند!R46</f>
        <v>#DIV/0!</v>
      </c>
    </row>
    <row r="42" spans="1:13" ht="18" x14ac:dyDescent="0.45">
      <c r="A42" s="73" t="s">
        <v>67</v>
      </c>
      <c r="B42" s="82" t="e">
        <f>فروردین!R47</f>
        <v>#DIV/0!</v>
      </c>
      <c r="C42" s="82" t="e">
        <f>اردیبهشت!R47</f>
        <v>#DIV/0!</v>
      </c>
      <c r="D42" s="82" t="e">
        <f>خرداد!R47</f>
        <v>#DIV/0!</v>
      </c>
      <c r="E42" s="82" t="e">
        <f>تیر!R47</f>
        <v>#DIV/0!</v>
      </c>
      <c r="F42" s="82" t="e">
        <f>مرداد!R47</f>
        <v>#DIV/0!</v>
      </c>
      <c r="G42" s="82" t="e">
        <f>شهریور!R47</f>
        <v>#DIV/0!</v>
      </c>
      <c r="H42" s="82" t="e">
        <f>مهر!R47</f>
        <v>#DIV/0!</v>
      </c>
      <c r="I42" s="82" t="e">
        <f>آبان!R47</f>
        <v>#DIV/0!</v>
      </c>
      <c r="J42" s="82" t="e">
        <f>آذر!R47</f>
        <v>#DIV/0!</v>
      </c>
      <c r="K42" s="82" t="e">
        <f>دی!R47</f>
        <v>#DIV/0!</v>
      </c>
      <c r="L42" s="82" t="e">
        <f>بهمن!R47</f>
        <v>#DIV/0!</v>
      </c>
      <c r="M42" s="82" t="e">
        <f>اسفند!R47</f>
        <v>#DIV/0!</v>
      </c>
    </row>
    <row r="43" spans="1:13" ht="18" x14ac:dyDescent="0.45">
      <c r="A43" s="73" t="s">
        <v>68</v>
      </c>
      <c r="B43" s="82" t="e">
        <f>فروردین!R48</f>
        <v>#DIV/0!</v>
      </c>
      <c r="C43" s="82" t="e">
        <f>اردیبهشت!R48</f>
        <v>#DIV/0!</v>
      </c>
      <c r="D43" s="82" t="e">
        <f>خرداد!R48</f>
        <v>#DIV/0!</v>
      </c>
      <c r="E43" s="82" t="e">
        <f>تیر!R48</f>
        <v>#DIV/0!</v>
      </c>
      <c r="F43" s="82" t="e">
        <f>مرداد!R48</f>
        <v>#DIV/0!</v>
      </c>
      <c r="G43" s="82" t="e">
        <f>شهریور!R48</f>
        <v>#DIV/0!</v>
      </c>
      <c r="H43" s="82" t="e">
        <f>مهر!R48</f>
        <v>#DIV/0!</v>
      </c>
      <c r="I43" s="82" t="e">
        <f>آبان!R48</f>
        <v>#DIV/0!</v>
      </c>
      <c r="J43" s="82" t="e">
        <f>آذر!R48</f>
        <v>#DIV/0!</v>
      </c>
      <c r="K43" s="82" t="e">
        <f>دی!R48</f>
        <v>#DIV/0!</v>
      </c>
      <c r="L43" s="82" t="e">
        <f>بهمن!R48</f>
        <v>#DIV/0!</v>
      </c>
      <c r="M43" s="82" t="e">
        <f>اسفند!R48</f>
        <v>#DIV/0!</v>
      </c>
    </row>
    <row r="44" spans="1:13" ht="18" x14ac:dyDescent="0.45">
      <c r="A44" s="73" t="s">
        <v>69</v>
      </c>
      <c r="B44" s="82" t="e">
        <f>فروردین!R49</f>
        <v>#DIV/0!</v>
      </c>
      <c r="C44" s="82" t="e">
        <f>اردیبهشت!R49</f>
        <v>#DIV/0!</v>
      </c>
      <c r="D44" s="82" t="e">
        <f>خرداد!R49</f>
        <v>#DIV/0!</v>
      </c>
      <c r="E44" s="82" t="e">
        <f>تیر!R49</f>
        <v>#DIV/0!</v>
      </c>
      <c r="F44" s="82" t="e">
        <f>مرداد!R49</f>
        <v>#DIV/0!</v>
      </c>
      <c r="G44" s="82" t="e">
        <f>شهریور!R49</f>
        <v>#DIV/0!</v>
      </c>
      <c r="H44" s="82" t="e">
        <f>مهر!R49</f>
        <v>#DIV/0!</v>
      </c>
      <c r="I44" s="82" t="e">
        <f>آبان!R49</f>
        <v>#DIV/0!</v>
      </c>
      <c r="J44" s="82" t="e">
        <f>آذر!R49</f>
        <v>#DIV/0!</v>
      </c>
      <c r="K44" s="82" t="e">
        <f>دی!R49</f>
        <v>#DIV/0!</v>
      </c>
      <c r="L44" s="82" t="e">
        <f>بهمن!R49</f>
        <v>#DIV/0!</v>
      </c>
      <c r="M44" s="82" t="e">
        <f>اسفند!R49</f>
        <v>#DIV/0!</v>
      </c>
    </row>
    <row r="45" spans="1:13" ht="18" x14ac:dyDescent="0.45">
      <c r="A45" s="73" t="s">
        <v>70</v>
      </c>
      <c r="B45" s="82" t="e">
        <f>فروردین!R50</f>
        <v>#DIV/0!</v>
      </c>
      <c r="C45" s="82" t="e">
        <f>اردیبهشت!R50</f>
        <v>#DIV/0!</v>
      </c>
      <c r="D45" s="82" t="e">
        <f>خرداد!R50</f>
        <v>#DIV/0!</v>
      </c>
      <c r="E45" s="82" t="e">
        <f>تیر!R50</f>
        <v>#DIV/0!</v>
      </c>
      <c r="F45" s="82" t="e">
        <f>مرداد!R50</f>
        <v>#DIV/0!</v>
      </c>
      <c r="G45" s="82" t="e">
        <f>شهریور!R50</f>
        <v>#DIV/0!</v>
      </c>
      <c r="H45" s="82" t="e">
        <f>مهر!R50</f>
        <v>#DIV/0!</v>
      </c>
      <c r="I45" s="82" t="e">
        <f>آبان!R50</f>
        <v>#DIV/0!</v>
      </c>
      <c r="J45" s="82" t="e">
        <f>آذر!R50</f>
        <v>#DIV/0!</v>
      </c>
      <c r="K45" s="82" t="e">
        <f>دی!R50</f>
        <v>#DIV/0!</v>
      </c>
      <c r="L45" s="82" t="e">
        <f>بهمن!R50</f>
        <v>#DIV/0!</v>
      </c>
      <c r="M45" s="82" t="e">
        <f>اسفند!R50</f>
        <v>#DIV/0!</v>
      </c>
    </row>
    <row r="46" spans="1:13" ht="18" x14ac:dyDescent="0.45">
      <c r="A46" s="73" t="s">
        <v>71</v>
      </c>
      <c r="B46" s="82" t="e">
        <f>فروردین!R51</f>
        <v>#DIV/0!</v>
      </c>
      <c r="C46" s="82" t="e">
        <f>اردیبهشت!R51</f>
        <v>#DIV/0!</v>
      </c>
      <c r="D46" s="82" t="e">
        <f>خرداد!R51</f>
        <v>#DIV/0!</v>
      </c>
      <c r="E46" s="82" t="e">
        <f>تیر!R51</f>
        <v>#DIV/0!</v>
      </c>
      <c r="F46" s="82" t="e">
        <f>مرداد!R51</f>
        <v>#DIV/0!</v>
      </c>
      <c r="G46" s="82" t="e">
        <f>شهریور!R51</f>
        <v>#DIV/0!</v>
      </c>
      <c r="H46" s="82" t="e">
        <f>مهر!R51</f>
        <v>#DIV/0!</v>
      </c>
      <c r="I46" s="82" t="e">
        <f>آبان!R51</f>
        <v>#DIV/0!</v>
      </c>
      <c r="J46" s="82" t="e">
        <f>آذر!R51</f>
        <v>#DIV/0!</v>
      </c>
      <c r="K46" s="82" t="e">
        <f>دی!R51</f>
        <v>#DIV/0!</v>
      </c>
      <c r="L46" s="82" t="e">
        <f>بهمن!R51</f>
        <v>#DIV/0!</v>
      </c>
      <c r="M46" s="82" t="e">
        <f>اسفند!R51</f>
        <v>#DIV/0!</v>
      </c>
    </row>
    <row r="47" spans="1:13" ht="18" x14ac:dyDescent="0.45">
      <c r="A47" s="73" t="s">
        <v>72</v>
      </c>
      <c r="B47" s="82" t="e">
        <f>فروردین!R52</f>
        <v>#DIV/0!</v>
      </c>
      <c r="C47" s="82" t="e">
        <f>اردیبهشت!R52</f>
        <v>#DIV/0!</v>
      </c>
      <c r="D47" s="82" t="e">
        <f>خرداد!R52</f>
        <v>#DIV/0!</v>
      </c>
      <c r="E47" s="82" t="e">
        <f>تیر!R52</f>
        <v>#DIV/0!</v>
      </c>
      <c r="F47" s="82" t="e">
        <f>مرداد!R52</f>
        <v>#DIV/0!</v>
      </c>
      <c r="G47" s="82" t="e">
        <f>شهریور!R52</f>
        <v>#DIV/0!</v>
      </c>
      <c r="H47" s="82" t="e">
        <f>مهر!R52</f>
        <v>#DIV/0!</v>
      </c>
      <c r="I47" s="82" t="e">
        <f>آبان!R52</f>
        <v>#DIV/0!</v>
      </c>
      <c r="J47" s="82" t="e">
        <f>آذر!R52</f>
        <v>#DIV/0!</v>
      </c>
      <c r="K47" s="82" t="e">
        <f>دی!R52</f>
        <v>#DIV/0!</v>
      </c>
      <c r="L47" s="82" t="e">
        <f>بهمن!R52</f>
        <v>#DIV/0!</v>
      </c>
      <c r="M47" s="82" t="e">
        <f>اسفند!R52</f>
        <v>#DIV/0!</v>
      </c>
    </row>
    <row r="48" spans="1:13" ht="18" x14ac:dyDescent="0.45">
      <c r="A48" s="73" t="s">
        <v>73</v>
      </c>
      <c r="B48" s="82" t="e">
        <f>فروردین!R53</f>
        <v>#DIV/0!</v>
      </c>
      <c r="C48" s="82" t="e">
        <f>اردیبهشت!R53</f>
        <v>#DIV/0!</v>
      </c>
      <c r="D48" s="82" t="e">
        <f>خرداد!R53</f>
        <v>#DIV/0!</v>
      </c>
      <c r="E48" s="82" t="e">
        <f>تیر!R53</f>
        <v>#DIV/0!</v>
      </c>
      <c r="F48" s="82" t="e">
        <f>مرداد!R53</f>
        <v>#DIV/0!</v>
      </c>
      <c r="G48" s="82" t="e">
        <f>شهریور!R53</f>
        <v>#DIV/0!</v>
      </c>
      <c r="H48" s="82" t="e">
        <f>مهر!R53</f>
        <v>#DIV/0!</v>
      </c>
      <c r="I48" s="82" t="e">
        <f>آبان!R53</f>
        <v>#DIV/0!</v>
      </c>
      <c r="J48" s="82" t="e">
        <f>آذر!R53</f>
        <v>#DIV/0!</v>
      </c>
      <c r="K48" s="82" t="e">
        <f>دی!R53</f>
        <v>#DIV/0!</v>
      </c>
      <c r="L48" s="82" t="e">
        <f>بهمن!R53</f>
        <v>#DIV/0!</v>
      </c>
      <c r="M48" s="82" t="e">
        <f>اسفند!R53</f>
        <v>#DIV/0!</v>
      </c>
    </row>
    <row r="49" spans="1:13" ht="18" x14ac:dyDescent="0.45">
      <c r="A49" s="73" t="s">
        <v>74</v>
      </c>
      <c r="B49" s="82" t="e">
        <f>فروردین!R54</f>
        <v>#DIV/0!</v>
      </c>
      <c r="C49" s="82" t="e">
        <f>اردیبهشت!R54</f>
        <v>#DIV/0!</v>
      </c>
      <c r="D49" s="82" t="e">
        <f>خرداد!R54</f>
        <v>#DIV/0!</v>
      </c>
      <c r="E49" s="82" t="e">
        <f>تیر!R54</f>
        <v>#DIV/0!</v>
      </c>
      <c r="F49" s="82" t="e">
        <f>مرداد!R54</f>
        <v>#DIV/0!</v>
      </c>
      <c r="G49" s="82" t="e">
        <f>شهریور!R54</f>
        <v>#DIV/0!</v>
      </c>
      <c r="H49" s="82" t="e">
        <f>مهر!R54</f>
        <v>#DIV/0!</v>
      </c>
      <c r="I49" s="82" t="e">
        <f>آبان!R54</f>
        <v>#DIV/0!</v>
      </c>
      <c r="J49" s="82" t="e">
        <f>آذر!R54</f>
        <v>#DIV/0!</v>
      </c>
      <c r="K49" s="82" t="e">
        <f>دی!R54</f>
        <v>#DIV/0!</v>
      </c>
      <c r="L49" s="82" t="e">
        <f>بهمن!R54</f>
        <v>#DIV/0!</v>
      </c>
      <c r="M49" s="82" t="e">
        <f>اسفند!R54</f>
        <v>#DIV/0!</v>
      </c>
    </row>
    <row r="50" spans="1:13" ht="18" x14ac:dyDescent="0.45">
      <c r="A50" s="73" t="s">
        <v>75</v>
      </c>
      <c r="B50" s="82" t="e">
        <f>فروردین!R55</f>
        <v>#DIV/0!</v>
      </c>
      <c r="C50" s="82" t="e">
        <f>اردیبهشت!R55</f>
        <v>#DIV/0!</v>
      </c>
      <c r="D50" s="82" t="e">
        <f>خرداد!R55</f>
        <v>#DIV/0!</v>
      </c>
      <c r="E50" s="82" t="e">
        <f>تیر!R55</f>
        <v>#DIV/0!</v>
      </c>
      <c r="F50" s="82" t="e">
        <f>مرداد!R55</f>
        <v>#DIV/0!</v>
      </c>
      <c r="G50" s="82" t="e">
        <f>شهریور!R55</f>
        <v>#DIV/0!</v>
      </c>
      <c r="H50" s="82" t="e">
        <f>مهر!R55</f>
        <v>#DIV/0!</v>
      </c>
      <c r="I50" s="82" t="e">
        <f>آبان!R55</f>
        <v>#DIV/0!</v>
      </c>
      <c r="J50" s="82" t="e">
        <f>آذر!R55</f>
        <v>#DIV/0!</v>
      </c>
      <c r="K50" s="82" t="e">
        <f>دی!R55</f>
        <v>#DIV/0!</v>
      </c>
      <c r="L50" s="82" t="e">
        <f>بهمن!R55</f>
        <v>#DIV/0!</v>
      </c>
      <c r="M50" s="82" t="e">
        <f>اسفند!R55</f>
        <v>#DIV/0!</v>
      </c>
    </row>
    <row r="51" spans="1:13" ht="18" x14ac:dyDescent="0.45">
      <c r="A51" s="73" t="s">
        <v>76</v>
      </c>
      <c r="B51" s="82" t="e">
        <f>فروردین!R56</f>
        <v>#DIV/0!</v>
      </c>
      <c r="C51" s="82" t="e">
        <f>اردیبهشت!R56</f>
        <v>#DIV/0!</v>
      </c>
      <c r="D51" s="82" t="e">
        <f>خرداد!R56</f>
        <v>#DIV/0!</v>
      </c>
      <c r="E51" s="82" t="e">
        <f>تیر!R56</f>
        <v>#DIV/0!</v>
      </c>
      <c r="F51" s="82" t="e">
        <f>مرداد!R56</f>
        <v>#DIV/0!</v>
      </c>
      <c r="G51" s="82" t="e">
        <f>شهریور!R56</f>
        <v>#DIV/0!</v>
      </c>
      <c r="H51" s="82" t="e">
        <f>مهر!R56</f>
        <v>#DIV/0!</v>
      </c>
      <c r="I51" s="82" t="e">
        <f>آبان!R56</f>
        <v>#DIV/0!</v>
      </c>
      <c r="J51" s="82" t="e">
        <f>آذر!R56</f>
        <v>#DIV/0!</v>
      </c>
      <c r="K51" s="82" t="e">
        <f>دی!R56</f>
        <v>#DIV/0!</v>
      </c>
      <c r="L51" s="82" t="e">
        <f>بهمن!R56</f>
        <v>#DIV/0!</v>
      </c>
      <c r="M51" s="82" t="e">
        <f>اسفند!R56</f>
        <v>#DIV/0!</v>
      </c>
    </row>
    <row r="52" spans="1:13" ht="18" x14ac:dyDescent="0.45">
      <c r="A52" s="73" t="s">
        <v>77</v>
      </c>
      <c r="B52" s="82" t="e">
        <f>فروردین!R57</f>
        <v>#DIV/0!</v>
      </c>
      <c r="C52" s="82" t="e">
        <f>اردیبهشت!R57</f>
        <v>#DIV/0!</v>
      </c>
      <c r="D52" s="82" t="e">
        <f>خرداد!R57</f>
        <v>#DIV/0!</v>
      </c>
      <c r="E52" s="82" t="e">
        <f>تیر!R57</f>
        <v>#DIV/0!</v>
      </c>
      <c r="F52" s="82" t="e">
        <f>مرداد!R57</f>
        <v>#DIV/0!</v>
      </c>
      <c r="G52" s="82" t="e">
        <f>شهریور!R57</f>
        <v>#DIV/0!</v>
      </c>
      <c r="H52" s="82" t="e">
        <f>مهر!R57</f>
        <v>#DIV/0!</v>
      </c>
      <c r="I52" s="82" t="e">
        <f>آبان!R57</f>
        <v>#DIV/0!</v>
      </c>
      <c r="J52" s="82" t="e">
        <f>آذر!R57</f>
        <v>#DIV/0!</v>
      </c>
      <c r="K52" s="82" t="e">
        <f>دی!R57</f>
        <v>#DIV/0!</v>
      </c>
      <c r="L52" s="82" t="e">
        <f>بهمن!R57</f>
        <v>#DIV/0!</v>
      </c>
      <c r="M52" s="82" t="e">
        <f>اسفند!R57</f>
        <v>#DIV/0!</v>
      </c>
    </row>
    <row r="53" spans="1:13" ht="18" x14ac:dyDescent="0.45">
      <c r="A53" s="73" t="s">
        <v>78</v>
      </c>
      <c r="B53" s="82" t="e">
        <f>فروردین!R58</f>
        <v>#DIV/0!</v>
      </c>
      <c r="C53" s="82" t="e">
        <f>اردیبهشت!R58</f>
        <v>#DIV/0!</v>
      </c>
      <c r="D53" s="82" t="e">
        <f>خرداد!R58</f>
        <v>#DIV/0!</v>
      </c>
      <c r="E53" s="82" t="e">
        <f>تیر!R58</f>
        <v>#DIV/0!</v>
      </c>
      <c r="F53" s="82" t="e">
        <f>مرداد!R58</f>
        <v>#DIV/0!</v>
      </c>
      <c r="G53" s="82" t="e">
        <f>شهریور!R58</f>
        <v>#DIV/0!</v>
      </c>
      <c r="H53" s="82" t="e">
        <f>مهر!R58</f>
        <v>#DIV/0!</v>
      </c>
      <c r="I53" s="82" t="e">
        <f>آبان!R58</f>
        <v>#DIV/0!</v>
      </c>
      <c r="J53" s="82" t="e">
        <f>آذر!R58</f>
        <v>#DIV/0!</v>
      </c>
      <c r="K53" s="82" t="e">
        <f>دی!R58</f>
        <v>#DIV/0!</v>
      </c>
      <c r="L53" s="82" t="e">
        <f>بهمن!R58</f>
        <v>#DIV/0!</v>
      </c>
      <c r="M53" s="82" t="e">
        <f>اسفند!R58</f>
        <v>#DIV/0!</v>
      </c>
    </row>
    <row r="54" spans="1:13" ht="18" x14ac:dyDescent="0.45">
      <c r="A54" s="73" t="s">
        <v>79</v>
      </c>
      <c r="B54" s="82" t="e">
        <f>فروردین!R59</f>
        <v>#DIV/0!</v>
      </c>
      <c r="C54" s="82" t="e">
        <f>اردیبهشت!R59</f>
        <v>#DIV/0!</v>
      </c>
      <c r="D54" s="82" t="e">
        <f>خرداد!R59</f>
        <v>#DIV/0!</v>
      </c>
      <c r="E54" s="82" t="e">
        <f>تیر!R59</f>
        <v>#DIV/0!</v>
      </c>
      <c r="F54" s="82" t="e">
        <f>مرداد!R59</f>
        <v>#DIV/0!</v>
      </c>
      <c r="G54" s="82" t="e">
        <f>شهریور!R59</f>
        <v>#DIV/0!</v>
      </c>
      <c r="H54" s="82" t="e">
        <f>مهر!R59</f>
        <v>#DIV/0!</v>
      </c>
      <c r="I54" s="82" t="e">
        <f>آبان!R59</f>
        <v>#DIV/0!</v>
      </c>
      <c r="J54" s="82" t="e">
        <f>آذر!R59</f>
        <v>#DIV/0!</v>
      </c>
      <c r="K54" s="82" t="e">
        <f>دی!R59</f>
        <v>#DIV/0!</v>
      </c>
      <c r="L54" s="82" t="e">
        <f>بهمن!R59</f>
        <v>#DIV/0!</v>
      </c>
      <c r="M54" s="82" t="e">
        <f>اسفند!R59</f>
        <v>#DIV/0!</v>
      </c>
    </row>
    <row r="55" spans="1:13" ht="18" x14ac:dyDescent="0.45">
      <c r="A55" s="73" t="s">
        <v>80</v>
      </c>
      <c r="B55" s="82" t="e">
        <f>فروردین!R60</f>
        <v>#DIV/0!</v>
      </c>
      <c r="C55" s="82" t="e">
        <f>اردیبهشت!R60</f>
        <v>#DIV/0!</v>
      </c>
      <c r="D55" s="82" t="e">
        <f>خرداد!R60</f>
        <v>#DIV/0!</v>
      </c>
      <c r="E55" s="82" t="e">
        <f>تیر!R60</f>
        <v>#DIV/0!</v>
      </c>
      <c r="F55" s="82" t="e">
        <f>مرداد!R60</f>
        <v>#DIV/0!</v>
      </c>
      <c r="G55" s="82" t="e">
        <f>شهریور!R60</f>
        <v>#DIV/0!</v>
      </c>
      <c r="H55" s="82" t="e">
        <f>مهر!R60</f>
        <v>#DIV/0!</v>
      </c>
      <c r="I55" s="82" t="e">
        <f>آبان!R60</f>
        <v>#DIV/0!</v>
      </c>
      <c r="J55" s="82" t="e">
        <f>آذر!R60</f>
        <v>#DIV/0!</v>
      </c>
      <c r="K55" s="82" t="e">
        <f>دی!R60</f>
        <v>#DIV/0!</v>
      </c>
      <c r="L55" s="82" t="e">
        <f>بهمن!R60</f>
        <v>#DIV/0!</v>
      </c>
      <c r="M55" s="82" t="e">
        <f>اسفند!R60</f>
        <v>#DIV/0!</v>
      </c>
    </row>
    <row r="56" spans="1:13" ht="18" x14ac:dyDescent="0.45">
      <c r="A56" s="73" t="s">
        <v>81</v>
      </c>
      <c r="B56" s="82" t="e">
        <f>فروردین!R61</f>
        <v>#DIV/0!</v>
      </c>
      <c r="C56" s="82" t="e">
        <f>اردیبهشت!R61</f>
        <v>#DIV/0!</v>
      </c>
      <c r="D56" s="82" t="e">
        <f>خرداد!R61</f>
        <v>#DIV/0!</v>
      </c>
      <c r="E56" s="82" t="e">
        <f>تیر!R61</f>
        <v>#DIV/0!</v>
      </c>
      <c r="F56" s="82" t="e">
        <f>مرداد!R61</f>
        <v>#DIV/0!</v>
      </c>
      <c r="G56" s="82" t="e">
        <f>شهریور!R61</f>
        <v>#DIV/0!</v>
      </c>
      <c r="H56" s="82" t="e">
        <f>مهر!R61</f>
        <v>#DIV/0!</v>
      </c>
      <c r="I56" s="82" t="e">
        <f>آبان!R61</f>
        <v>#DIV/0!</v>
      </c>
      <c r="J56" s="82" t="e">
        <f>آذر!R61</f>
        <v>#DIV/0!</v>
      </c>
      <c r="K56" s="82" t="e">
        <f>دی!R61</f>
        <v>#DIV/0!</v>
      </c>
      <c r="L56" s="82" t="e">
        <f>بهمن!R61</f>
        <v>#DIV/0!</v>
      </c>
      <c r="M56" s="82" t="e">
        <f>اسفند!R61</f>
        <v>#DIV/0!</v>
      </c>
    </row>
    <row r="57" spans="1:13" ht="18" x14ac:dyDescent="0.45">
      <c r="A57" s="73" t="s">
        <v>82</v>
      </c>
      <c r="B57" s="82" t="e">
        <f>فروردین!R62</f>
        <v>#DIV/0!</v>
      </c>
      <c r="C57" s="82" t="e">
        <f>اردیبهشت!R62</f>
        <v>#DIV/0!</v>
      </c>
      <c r="D57" s="82" t="e">
        <f>خرداد!R62</f>
        <v>#DIV/0!</v>
      </c>
      <c r="E57" s="82" t="e">
        <f>تیر!R62</f>
        <v>#DIV/0!</v>
      </c>
      <c r="F57" s="82" t="e">
        <f>مرداد!R62</f>
        <v>#DIV/0!</v>
      </c>
      <c r="G57" s="82" t="e">
        <f>شهریور!R62</f>
        <v>#DIV/0!</v>
      </c>
      <c r="H57" s="82" t="e">
        <f>مهر!R62</f>
        <v>#DIV/0!</v>
      </c>
      <c r="I57" s="82" t="e">
        <f>آبان!R62</f>
        <v>#DIV/0!</v>
      </c>
      <c r="J57" s="82" t="e">
        <f>آذر!R62</f>
        <v>#DIV/0!</v>
      </c>
      <c r="K57" s="82" t="e">
        <f>دی!R62</f>
        <v>#DIV/0!</v>
      </c>
      <c r="L57" s="82" t="e">
        <f>بهمن!R62</f>
        <v>#DIV/0!</v>
      </c>
      <c r="M57" s="82" t="e">
        <f>اسفند!R62</f>
        <v>#DIV/0!</v>
      </c>
    </row>
    <row r="58" spans="1:13" ht="18" x14ac:dyDescent="0.45">
      <c r="A58" s="73" t="s">
        <v>83</v>
      </c>
      <c r="B58" s="82" t="e">
        <f>فروردین!R63</f>
        <v>#DIV/0!</v>
      </c>
      <c r="C58" s="82" t="e">
        <f>اردیبهشت!R63</f>
        <v>#DIV/0!</v>
      </c>
      <c r="D58" s="82" t="e">
        <f>خرداد!R63</f>
        <v>#DIV/0!</v>
      </c>
      <c r="E58" s="82" t="e">
        <f>تیر!R63</f>
        <v>#DIV/0!</v>
      </c>
      <c r="F58" s="82" t="e">
        <f>مرداد!R63</f>
        <v>#DIV/0!</v>
      </c>
      <c r="G58" s="82" t="e">
        <f>شهریور!R63</f>
        <v>#DIV/0!</v>
      </c>
      <c r="H58" s="82" t="e">
        <f>مهر!R63</f>
        <v>#DIV/0!</v>
      </c>
      <c r="I58" s="82" t="e">
        <f>آبان!R63</f>
        <v>#DIV/0!</v>
      </c>
      <c r="J58" s="82" t="e">
        <f>آذر!R63</f>
        <v>#DIV/0!</v>
      </c>
      <c r="K58" s="82" t="e">
        <f>دی!R63</f>
        <v>#DIV/0!</v>
      </c>
      <c r="L58" s="82" t="e">
        <f>بهمن!R63</f>
        <v>#DIV/0!</v>
      </c>
      <c r="M58" s="82" t="e">
        <f>اسفند!R63</f>
        <v>#DIV/0!</v>
      </c>
    </row>
    <row r="59" spans="1:13" ht="18" x14ac:dyDescent="0.45">
      <c r="A59" s="73" t="s">
        <v>84</v>
      </c>
      <c r="B59" s="82" t="e">
        <f>فروردین!R64</f>
        <v>#DIV/0!</v>
      </c>
      <c r="C59" s="82" t="e">
        <f>اردیبهشت!R64</f>
        <v>#DIV/0!</v>
      </c>
      <c r="D59" s="82" t="e">
        <f>خرداد!R64</f>
        <v>#DIV/0!</v>
      </c>
      <c r="E59" s="82" t="e">
        <f>تیر!R64</f>
        <v>#DIV/0!</v>
      </c>
      <c r="F59" s="82" t="e">
        <f>مرداد!R64</f>
        <v>#DIV/0!</v>
      </c>
      <c r="G59" s="82" t="e">
        <f>شهریور!R64</f>
        <v>#DIV/0!</v>
      </c>
      <c r="H59" s="82" t="e">
        <f>مهر!R64</f>
        <v>#DIV/0!</v>
      </c>
      <c r="I59" s="82" t="e">
        <f>آبان!R64</f>
        <v>#DIV/0!</v>
      </c>
      <c r="J59" s="82" t="e">
        <f>آذر!R64</f>
        <v>#DIV/0!</v>
      </c>
      <c r="K59" s="82" t="e">
        <f>دی!R64</f>
        <v>#DIV/0!</v>
      </c>
      <c r="L59" s="82" t="e">
        <f>بهمن!R64</f>
        <v>#DIV/0!</v>
      </c>
      <c r="M59" s="82" t="e">
        <f>اسفند!R64</f>
        <v>#DIV/0!</v>
      </c>
    </row>
    <row r="60" spans="1:13" ht="18" x14ac:dyDescent="0.45">
      <c r="A60" s="73" t="s">
        <v>85</v>
      </c>
      <c r="B60" s="82" t="e">
        <f>فروردین!R65</f>
        <v>#DIV/0!</v>
      </c>
      <c r="C60" s="82" t="e">
        <f>اردیبهشت!R65</f>
        <v>#DIV/0!</v>
      </c>
      <c r="D60" s="82" t="e">
        <f>خرداد!R65</f>
        <v>#DIV/0!</v>
      </c>
      <c r="E60" s="82" t="e">
        <f>تیر!R65</f>
        <v>#DIV/0!</v>
      </c>
      <c r="F60" s="82" t="e">
        <f>مرداد!R65</f>
        <v>#DIV/0!</v>
      </c>
      <c r="G60" s="82" t="e">
        <f>شهریور!R65</f>
        <v>#DIV/0!</v>
      </c>
      <c r="H60" s="82" t="e">
        <f>مهر!R65</f>
        <v>#DIV/0!</v>
      </c>
      <c r="I60" s="82" t="e">
        <f>آبان!R65</f>
        <v>#DIV/0!</v>
      </c>
      <c r="J60" s="82" t="e">
        <f>آذر!R65</f>
        <v>#DIV/0!</v>
      </c>
      <c r="K60" s="82" t="e">
        <f>دی!R65</f>
        <v>#DIV/0!</v>
      </c>
      <c r="L60" s="82" t="e">
        <f>بهمن!R65</f>
        <v>#DIV/0!</v>
      </c>
      <c r="M60" s="82" t="e">
        <f>اسفند!R65</f>
        <v>#DIV/0!</v>
      </c>
    </row>
    <row r="61" spans="1:13" ht="18" x14ac:dyDescent="0.45">
      <c r="A61" s="73" t="s">
        <v>86</v>
      </c>
      <c r="B61" s="82" t="e">
        <f>فروردین!R66</f>
        <v>#DIV/0!</v>
      </c>
      <c r="C61" s="82" t="e">
        <f>اردیبهشت!R66</f>
        <v>#DIV/0!</v>
      </c>
      <c r="D61" s="82" t="e">
        <f>خرداد!R66</f>
        <v>#DIV/0!</v>
      </c>
      <c r="E61" s="82" t="e">
        <f>تیر!R66</f>
        <v>#DIV/0!</v>
      </c>
      <c r="F61" s="82" t="e">
        <f>مرداد!R66</f>
        <v>#DIV/0!</v>
      </c>
      <c r="G61" s="82" t="e">
        <f>شهریور!R66</f>
        <v>#DIV/0!</v>
      </c>
      <c r="H61" s="82" t="e">
        <f>مهر!R66</f>
        <v>#DIV/0!</v>
      </c>
      <c r="I61" s="82" t="e">
        <f>آبان!R66</f>
        <v>#DIV/0!</v>
      </c>
      <c r="J61" s="82" t="e">
        <f>آذر!R66</f>
        <v>#DIV/0!</v>
      </c>
      <c r="K61" s="82" t="e">
        <f>دی!R66</f>
        <v>#DIV/0!</v>
      </c>
      <c r="L61" s="82" t="e">
        <f>بهمن!R66</f>
        <v>#DIV/0!</v>
      </c>
      <c r="M61" s="82" t="e">
        <f>اسفند!R66</f>
        <v>#DIV/0!</v>
      </c>
    </row>
    <row r="62" spans="1:13" ht="18" x14ac:dyDescent="0.45">
      <c r="A62" s="73" t="s">
        <v>94</v>
      </c>
      <c r="B62" s="82" t="e">
        <f>فروردین!R67</f>
        <v>#DIV/0!</v>
      </c>
      <c r="C62" s="82" t="e">
        <f>اردیبهشت!R67</f>
        <v>#DIV/0!</v>
      </c>
      <c r="D62" s="82" t="e">
        <f>خرداد!R67</f>
        <v>#DIV/0!</v>
      </c>
      <c r="E62" s="82" t="e">
        <f>تیر!R67</f>
        <v>#DIV/0!</v>
      </c>
      <c r="F62" s="82" t="e">
        <f>مرداد!R67</f>
        <v>#DIV/0!</v>
      </c>
      <c r="G62" s="82" t="e">
        <f>شهریور!R67</f>
        <v>#DIV/0!</v>
      </c>
      <c r="H62" s="82" t="e">
        <f>مهر!R67</f>
        <v>#DIV/0!</v>
      </c>
      <c r="I62" s="82" t="e">
        <f>آبان!R67</f>
        <v>#DIV/0!</v>
      </c>
      <c r="J62" s="82" t="e">
        <f>آذر!R67</f>
        <v>#DIV/0!</v>
      </c>
      <c r="K62" s="82" t="e">
        <f>دی!R67</f>
        <v>#DIV/0!</v>
      </c>
      <c r="L62" s="82" t="e">
        <f>بهمن!R67</f>
        <v>#DIV/0!</v>
      </c>
      <c r="M62" s="82" t="e">
        <f>اسفند!R67</f>
        <v>#DIV/0!</v>
      </c>
    </row>
    <row r="63" spans="1:13" ht="18" x14ac:dyDescent="0.45">
      <c r="A63" s="73" t="s">
        <v>87</v>
      </c>
      <c r="B63" s="82" t="e">
        <f>فروردین!R68</f>
        <v>#DIV/0!</v>
      </c>
      <c r="C63" s="82" t="e">
        <f>اردیبهشت!R68</f>
        <v>#DIV/0!</v>
      </c>
      <c r="D63" s="82" t="e">
        <f>خرداد!R68</f>
        <v>#DIV/0!</v>
      </c>
      <c r="E63" s="82" t="e">
        <f>تیر!R68</f>
        <v>#DIV/0!</v>
      </c>
      <c r="F63" s="82" t="e">
        <f>مرداد!R68</f>
        <v>#DIV/0!</v>
      </c>
      <c r="G63" s="82" t="e">
        <f>شهریور!R68</f>
        <v>#DIV/0!</v>
      </c>
      <c r="H63" s="82" t="e">
        <f>مهر!R68</f>
        <v>#DIV/0!</v>
      </c>
      <c r="I63" s="82" t="e">
        <f>آبان!R68</f>
        <v>#DIV/0!</v>
      </c>
      <c r="J63" s="82" t="e">
        <f>آذر!R68</f>
        <v>#DIV/0!</v>
      </c>
      <c r="K63" s="82" t="e">
        <f>دی!R68</f>
        <v>#DIV/0!</v>
      </c>
      <c r="L63" s="82" t="e">
        <f>بهمن!R68</f>
        <v>#DIV/0!</v>
      </c>
      <c r="M63" s="82" t="e">
        <f>اسفند!R68</f>
        <v>#DIV/0!</v>
      </c>
    </row>
    <row r="64" spans="1:13" ht="18" x14ac:dyDescent="0.45">
      <c r="A64" s="73" t="s">
        <v>88</v>
      </c>
      <c r="B64" s="82" t="e">
        <f>فروردین!R69</f>
        <v>#DIV/0!</v>
      </c>
      <c r="C64" s="82" t="e">
        <f>اردیبهشت!R69</f>
        <v>#DIV/0!</v>
      </c>
      <c r="D64" s="82" t="e">
        <f>خرداد!R69</f>
        <v>#DIV/0!</v>
      </c>
      <c r="E64" s="82" t="e">
        <f>تیر!R69</f>
        <v>#DIV/0!</v>
      </c>
      <c r="F64" s="82" t="e">
        <f>مرداد!R69</f>
        <v>#DIV/0!</v>
      </c>
      <c r="G64" s="82" t="e">
        <f>شهریور!R69</f>
        <v>#DIV/0!</v>
      </c>
      <c r="H64" s="82" t="e">
        <f>مهر!R69</f>
        <v>#DIV/0!</v>
      </c>
      <c r="I64" s="82" t="e">
        <f>آبان!R69</f>
        <v>#DIV/0!</v>
      </c>
      <c r="J64" s="82" t="e">
        <f>آذر!R69</f>
        <v>#DIV/0!</v>
      </c>
      <c r="K64" s="82" t="e">
        <f>دی!R69</f>
        <v>#DIV/0!</v>
      </c>
      <c r="L64" s="82" t="e">
        <f>بهمن!R69</f>
        <v>#DIV/0!</v>
      </c>
      <c r="M64" s="82" t="e">
        <f>اسفند!R69</f>
        <v>#DIV/0!</v>
      </c>
    </row>
    <row r="65" spans="1:13" ht="18" x14ac:dyDescent="0.45">
      <c r="A65" s="73" t="s">
        <v>89</v>
      </c>
      <c r="B65" s="82" t="e">
        <f>فروردین!R70</f>
        <v>#DIV/0!</v>
      </c>
      <c r="C65" s="82" t="e">
        <f>اردیبهشت!R70</f>
        <v>#DIV/0!</v>
      </c>
      <c r="D65" s="82" t="e">
        <f>خرداد!R70</f>
        <v>#DIV/0!</v>
      </c>
      <c r="E65" s="82" t="e">
        <f>تیر!R70</f>
        <v>#DIV/0!</v>
      </c>
      <c r="F65" s="82" t="e">
        <f>مرداد!R70</f>
        <v>#DIV/0!</v>
      </c>
      <c r="G65" s="82" t="e">
        <f>شهریور!R70</f>
        <v>#DIV/0!</v>
      </c>
      <c r="H65" s="82" t="e">
        <f>مهر!R70</f>
        <v>#DIV/0!</v>
      </c>
      <c r="I65" s="82" t="e">
        <f>آبان!R70</f>
        <v>#DIV/0!</v>
      </c>
      <c r="J65" s="82" t="e">
        <f>آذر!R70</f>
        <v>#DIV/0!</v>
      </c>
      <c r="K65" s="82" t="e">
        <f>دی!R70</f>
        <v>#DIV/0!</v>
      </c>
      <c r="L65" s="82" t="e">
        <f>بهمن!R70</f>
        <v>#DIV/0!</v>
      </c>
      <c r="M65" s="82" t="e">
        <f>اسفند!R70</f>
        <v>#DIV/0!</v>
      </c>
    </row>
    <row r="66" spans="1:13" ht="18" x14ac:dyDescent="0.45">
      <c r="A66" s="73" t="s">
        <v>90</v>
      </c>
      <c r="B66" s="82" t="e">
        <f>فروردین!R71</f>
        <v>#DIV/0!</v>
      </c>
      <c r="C66" s="82" t="e">
        <f>اردیبهشت!R71</f>
        <v>#DIV/0!</v>
      </c>
      <c r="D66" s="82" t="e">
        <f>خرداد!R71</f>
        <v>#DIV/0!</v>
      </c>
      <c r="E66" s="82" t="e">
        <f>تیر!R71</f>
        <v>#DIV/0!</v>
      </c>
      <c r="F66" s="82" t="e">
        <f>مرداد!R71</f>
        <v>#DIV/0!</v>
      </c>
      <c r="G66" s="82" t="e">
        <f>شهریور!R71</f>
        <v>#DIV/0!</v>
      </c>
      <c r="H66" s="82" t="e">
        <f>مهر!R71</f>
        <v>#DIV/0!</v>
      </c>
      <c r="I66" s="82" t="e">
        <f>آبان!R71</f>
        <v>#DIV/0!</v>
      </c>
      <c r="J66" s="82" t="e">
        <f>آذر!R71</f>
        <v>#DIV/0!</v>
      </c>
      <c r="K66" s="82" t="e">
        <f>دی!R71</f>
        <v>#DIV/0!</v>
      </c>
      <c r="L66" s="82" t="e">
        <f>بهمن!R71</f>
        <v>#DIV/0!</v>
      </c>
      <c r="M66" s="82" t="e">
        <f>اسفند!R71</f>
        <v>#DIV/0!</v>
      </c>
    </row>
    <row r="67" spans="1:13" ht="18" x14ac:dyDescent="0.45">
      <c r="A67" s="73" t="s">
        <v>91</v>
      </c>
      <c r="B67" s="82" t="e">
        <f>فروردین!R72</f>
        <v>#DIV/0!</v>
      </c>
      <c r="C67" s="82" t="e">
        <f>اردیبهشت!R72</f>
        <v>#DIV/0!</v>
      </c>
      <c r="D67" s="82" t="e">
        <f>خرداد!R72</f>
        <v>#DIV/0!</v>
      </c>
      <c r="E67" s="82" t="e">
        <f>تیر!R72</f>
        <v>#DIV/0!</v>
      </c>
      <c r="F67" s="82" t="e">
        <f>مرداد!R72</f>
        <v>#DIV/0!</v>
      </c>
      <c r="G67" s="82" t="e">
        <f>شهریور!R72</f>
        <v>#DIV/0!</v>
      </c>
      <c r="H67" s="82" t="e">
        <f>مهر!R72</f>
        <v>#DIV/0!</v>
      </c>
      <c r="I67" s="82" t="e">
        <f>آبان!R72</f>
        <v>#DIV/0!</v>
      </c>
      <c r="J67" s="82" t="e">
        <f>آذر!R72</f>
        <v>#DIV/0!</v>
      </c>
      <c r="K67" s="82" t="e">
        <f>دی!R72</f>
        <v>#DIV/0!</v>
      </c>
      <c r="L67" s="82" t="e">
        <f>بهمن!R72</f>
        <v>#DIV/0!</v>
      </c>
      <c r="M67" s="82" t="e">
        <f>اسفند!R72</f>
        <v>#DIV/0!</v>
      </c>
    </row>
    <row r="68" spans="1:13" ht="18" x14ac:dyDescent="0.45">
      <c r="A68" s="73" t="s">
        <v>92</v>
      </c>
      <c r="B68" s="82" t="e">
        <f>فروردین!R73</f>
        <v>#DIV/0!</v>
      </c>
      <c r="C68" s="82" t="e">
        <f>اردیبهشت!R73</f>
        <v>#DIV/0!</v>
      </c>
      <c r="D68" s="82" t="e">
        <f>خرداد!R73</f>
        <v>#DIV/0!</v>
      </c>
      <c r="E68" s="82" t="e">
        <f>تیر!R73</f>
        <v>#DIV/0!</v>
      </c>
      <c r="F68" s="82" t="e">
        <f>مرداد!R73</f>
        <v>#DIV/0!</v>
      </c>
      <c r="G68" s="82" t="e">
        <f>شهریور!R73</f>
        <v>#DIV/0!</v>
      </c>
      <c r="H68" s="82" t="e">
        <f>مهر!R73</f>
        <v>#DIV/0!</v>
      </c>
      <c r="I68" s="82" t="e">
        <f>آبان!R73</f>
        <v>#DIV/0!</v>
      </c>
      <c r="J68" s="82" t="e">
        <f>آذر!R73</f>
        <v>#DIV/0!</v>
      </c>
      <c r="K68" s="82" t="e">
        <f>دی!R73</f>
        <v>#DIV/0!</v>
      </c>
      <c r="L68" s="82" t="e">
        <f>بهمن!R73</f>
        <v>#DIV/0!</v>
      </c>
      <c r="M68" s="82" t="e">
        <f>اسفند!R73</f>
        <v>#DIV/0!</v>
      </c>
    </row>
    <row r="69" spans="1:13" ht="18" x14ac:dyDescent="0.45">
      <c r="A69" s="73" t="s">
        <v>93</v>
      </c>
      <c r="B69" s="82" t="e">
        <f>فروردین!R74</f>
        <v>#DIV/0!</v>
      </c>
      <c r="C69" s="82" t="e">
        <f>اردیبهشت!R74</f>
        <v>#DIV/0!</v>
      </c>
      <c r="D69" s="82" t="e">
        <f>خرداد!R74</f>
        <v>#DIV/0!</v>
      </c>
      <c r="E69" s="82" t="e">
        <f>تیر!R74</f>
        <v>#DIV/0!</v>
      </c>
      <c r="F69" s="82" t="e">
        <f>مرداد!R74</f>
        <v>#DIV/0!</v>
      </c>
      <c r="G69" s="82" t="e">
        <f>شهریور!R74</f>
        <v>#DIV/0!</v>
      </c>
      <c r="H69" s="82" t="e">
        <f>مهر!R74</f>
        <v>#DIV/0!</v>
      </c>
      <c r="I69" s="82" t="e">
        <f>آبان!R74</f>
        <v>#DIV/0!</v>
      </c>
      <c r="J69" s="82" t="e">
        <f>آذر!R74</f>
        <v>#DIV/0!</v>
      </c>
      <c r="K69" s="82" t="e">
        <f>دی!R74</f>
        <v>#DIV/0!</v>
      </c>
      <c r="L69" s="82" t="e">
        <f>بهمن!R74</f>
        <v>#DIV/0!</v>
      </c>
      <c r="M69" s="82" t="e">
        <f>اسفند!R74</f>
        <v>#DIV/0!</v>
      </c>
    </row>
    <row r="70" spans="1:13" ht="18" x14ac:dyDescent="0.45">
      <c r="A70" s="74" t="s">
        <v>130</v>
      </c>
      <c r="B70" s="82" t="e">
        <f>فروردین!R75</f>
        <v>#DIV/0!</v>
      </c>
      <c r="C70" s="82" t="e">
        <f>اردیبهشت!R75</f>
        <v>#DIV/0!</v>
      </c>
      <c r="D70" s="82" t="e">
        <f>خرداد!R75</f>
        <v>#DIV/0!</v>
      </c>
      <c r="E70" s="82" t="e">
        <f>تیر!R75</f>
        <v>#DIV/0!</v>
      </c>
      <c r="F70" s="82" t="e">
        <f>مرداد!R75</f>
        <v>#DIV/0!</v>
      </c>
      <c r="G70" s="82" t="e">
        <f>شهریور!R75</f>
        <v>#DIV/0!</v>
      </c>
      <c r="H70" s="82" t="e">
        <f>مهر!R75</f>
        <v>#DIV/0!</v>
      </c>
      <c r="I70" s="82" t="e">
        <f>آبان!R75</f>
        <v>#DIV/0!</v>
      </c>
      <c r="J70" s="82" t="e">
        <f>آذر!R75</f>
        <v>#DIV/0!</v>
      </c>
      <c r="K70" s="82" t="e">
        <f>دی!R75</f>
        <v>#DIV/0!</v>
      </c>
      <c r="L70" s="82" t="e">
        <f>بهمن!R75</f>
        <v>#DIV/0!</v>
      </c>
      <c r="M70" s="82" t="e">
        <f>اسفند!R75</f>
        <v>#DIV/0!</v>
      </c>
    </row>
    <row r="71" spans="1:13" ht="18.75" x14ac:dyDescent="0.45">
      <c r="A71" s="92" t="s">
        <v>143</v>
      </c>
      <c r="B71" s="83" t="e">
        <f>فروردین!R76</f>
        <v>#DIV/0!</v>
      </c>
      <c r="C71" s="83" t="e">
        <f>اردیبهشت!R76</f>
        <v>#DIV/0!</v>
      </c>
      <c r="D71" s="83" t="e">
        <f>خرداد!R76</f>
        <v>#DIV/0!</v>
      </c>
      <c r="E71" s="83" t="e">
        <f>تیر!R76</f>
        <v>#DIV/0!</v>
      </c>
      <c r="F71" s="83" t="e">
        <f>مرداد!R76</f>
        <v>#DIV/0!</v>
      </c>
      <c r="G71" s="83" t="e">
        <f>شهریور!R76</f>
        <v>#DIV/0!</v>
      </c>
      <c r="H71" s="83" t="e">
        <f>مهر!R76</f>
        <v>#DIV/0!</v>
      </c>
      <c r="I71" s="83" t="e">
        <f>آبان!R76</f>
        <v>#DIV/0!</v>
      </c>
      <c r="J71" s="83" t="e">
        <f>آذر!R76</f>
        <v>#DIV/0!</v>
      </c>
      <c r="K71" s="83" t="e">
        <f>دی!R76</f>
        <v>#DIV/0!</v>
      </c>
      <c r="L71" s="83" t="e">
        <f>بهمن!R76</f>
        <v>#DIV/0!</v>
      </c>
      <c r="M71" s="83" t="e">
        <f>اسفند!R76</f>
        <v>#DIV/0!</v>
      </c>
    </row>
  </sheetData>
  <sheetProtection password="CF52" sheet="1" objects="1" scenarios="1"/>
  <mergeCells count="2">
    <mergeCell ref="A1:I1"/>
    <mergeCell ref="J1:M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theme="6" tint="0.59999389629810485"/>
  </sheetPr>
  <dimension ref="A1:AJ78"/>
  <sheetViews>
    <sheetView rightToLeft="1" workbookViewId="0">
      <pane ySplit="7" topLeftCell="A8" activePane="bottomLeft" state="frozen"/>
      <selection pane="bottomLeft" activeCell="Y6" sqref="Y6:Z76"/>
    </sheetView>
  </sheetViews>
  <sheetFormatPr defaultColWidth="9" defaultRowHeight="15" x14ac:dyDescent="0.25"/>
  <cols>
    <col min="1" max="1" width="24.625" style="6" customWidth="1"/>
    <col min="2" max="2" width="4.75" style="6" customWidth="1"/>
    <col min="3" max="3" width="4.875" style="6" customWidth="1"/>
    <col min="4" max="4" width="6" style="6" customWidth="1"/>
    <col min="5" max="8" width="4.375" style="6" customWidth="1"/>
    <col min="9" max="9" width="4.25" style="6" customWidth="1"/>
    <col min="10" max="10" width="5.25" style="6" customWidth="1"/>
    <col min="11" max="11" width="3.75" style="6" customWidth="1"/>
    <col min="12" max="12" width="3.625" style="6" customWidth="1"/>
    <col min="13" max="13" width="4" style="6" customWidth="1"/>
    <col min="14" max="14" width="4.125" style="6" customWidth="1"/>
    <col min="15" max="16" width="5.875" style="6" customWidth="1"/>
    <col min="17" max="17" width="6.375" style="6" customWidth="1"/>
    <col min="18" max="18" width="6.25" style="6" customWidth="1"/>
    <col min="19" max="19" width="4.75" style="6" customWidth="1"/>
    <col min="20" max="20" width="5.375" style="6" customWidth="1"/>
    <col min="21" max="21" width="4.875" style="6" customWidth="1"/>
    <col min="22" max="22" width="5.75" style="6" customWidth="1"/>
    <col min="23" max="23" width="4.75" style="6" customWidth="1"/>
    <col min="24" max="24" width="4.625" style="6" customWidth="1"/>
    <col min="25" max="26" width="6.625" style="6" customWidth="1"/>
    <col min="27" max="16384" width="9" style="6"/>
  </cols>
  <sheetData>
    <row r="1" spans="1:26" ht="14.25" customHeight="1" thickBot="1" x14ac:dyDescent="0.55000000000000004">
      <c r="A1" s="1"/>
      <c r="B1" s="4"/>
      <c r="C1" s="75"/>
      <c r="D1" s="75"/>
      <c r="E1" s="2"/>
      <c r="F1" s="2"/>
      <c r="G1" s="3"/>
      <c r="H1" s="94"/>
      <c r="I1" s="94"/>
      <c r="J1" s="3"/>
      <c r="K1" s="3"/>
      <c r="L1" s="4"/>
      <c r="M1" s="75"/>
      <c r="N1" s="75"/>
      <c r="O1" s="75"/>
      <c r="P1" s="75"/>
      <c r="Q1" s="4"/>
      <c r="R1" s="4"/>
      <c r="S1" s="4"/>
      <c r="T1" s="4"/>
      <c r="U1" s="4"/>
      <c r="V1" s="4"/>
      <c r="W1" s="4"/>
      <c r="X1" s="5"/>
    </row>
    <row r="2" spans="1:26" ht="16.5" customHeight="1" thickBot="1" x14ac:dyDescent="0.3">
      <c r="A2" s="7"/>
      <c r="B2" s="24"/>
      <c r="C2" s="8"/>
      <c r="D2" s="8"/>
      <c r="E2" s="9"/>
      <c r="F2" s="10"/>
      <c r="G2" s="10"/>
      <c r="H2" s="10"/>
      <c r="I2" s="10"/>
      <c r="J2" s="10"/>
      <c r="K2" s="79"/>
      <c r="L2" s="95" t="s">
        <v>0</v>
      </c>
      <c r="M2" s="96"/>
      <c r="N2" s="97"/>
      <c r="O2" s="98"/>
      <c r="P2" s="99"/>
      <c r="Q2" s="79"/>
      <c r="R2" s="76"/>
      <c r="S2" s="76"/>
      <c r="T2" s="100" t="s">
        <v>1</v>
      </c>
      <c r="U2" s="101"/>
      <c r="V2" s="101"/>
      <c r="W2" s="101"/>
      <c r="X2" s="12"/>
    </row>
    <row r="3" spans="1:26" ht="16.5" customHeight="1" thickBot="1" x14ac:dyDescent="0.6">
      <c r="A3" s="13" t="s">
        <v>2</v>
      </c>
      <c r="B3" s="64"/>
      <c r="C3" s="14"/>
      <c r="D3" s="14"/>
      <c r="E3" s="15"/>
      <c r="F3" s="15"/>
      <c r="G3" s="15"/>
      <c r="H3" s="79"/>
      <c r="I3" s="16"/>
      <c r="J3" s="79"/>
      <c r="K3" s="79"/>
      <c r="L3" s="102" t="s">
        <v>3</v>
      </c>
      <c r="M3" s="103"/>
      <c r="N3" s="103"/>
      <c r="O3" s="103"/>
      <c r="P3" s="103"/>
      <c r="Q3" s="79"/>
      <c r="R3" s="17"/>
      <c r="S3" s="18" t="s">
        <v>4</v>
      </c>
      <c r="T3" s="104" t="s">
        <v>96</v>
      </c>
      <c r="U3" s="105"/>
      <c r="V3" s="18" t="s">
        <v>5</v>
      </c>
      <c r="W3" s="106">
        <v>1400</v>
      </c>
      <c r="X3" s="107"/>
    </row>
    <row r="4" spans="1:26" ht="15" customHeight="1" thickBot="1" x14ac:dyDescent="0.6">
      <c r="A4" s="19" t="s">
        <v>6</v>
      </c>
      <c r="B4" s="65"/>
      <c r="C4" s="20"/>
      <c r="D4" s="20"/>
      <c r="E4" s="20"/>
      <c r="F4" s="20"/>
      <c r="G4" s="108" t="s">
        <v>7</v>
      </c>
      <c r="H4" s="109"/>
      <c r="I4" s="109"/>
      <c r="J4" s="109"/>
      <c r="K4" s="109"/>
      <c r="L4" s="109"/>
      <c r="M4" s="109"/>
      <c r="N4" s="110"/>
      <c r="O4" s="97"/>
      <c r="P4" s="99"/>
      <c r="Q4" s="21"/>
      <c r="R4" s="80"/>
      <c r="S4" s="21"/>
      <c r="T4" s="21"/>
      <c r="U4" s="21"/>
      <c r="V4" s="21"/>
      <c r="W4" s="21"/>
      <c r="X4" s="23"/>
    </row>
    <row r="5" spans="1:26" ht="3" customHeight="1" thickBot="1" x14ac:dyDescent="0.3">
      <c r="A5" s="24"/>
      <c r="B5" s="24"/>
      <c r="C5" s="111"/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11"/>
      <c r="O5" s="111"/>
      <c r="P5" s="111"/>
      <c r="Q5" s="111"/>
      <c r="R5" s="111"/>
      <c r="S5" s="111"/>
      <c r="T5" s="111"/>
      <c r="U5" s="111"/>
      <c r="V5" s="111"/>
    </row>
    <row r="6" spans="1:26" ht="18.75" customHeight="1" x14ac:dyDescent="0.25">
      <c r="A6" s="112" t="s">
        <v>8</v>
      </c>
      <c r="B6" s="128" t="s">
        <v>124</v>
      </c>
      <c r="C6" s="131" t="s">
        <v>127</v>
      </c>
      <c r="D6" s="114" t="s">
        <v>111</v>
      </c>
      <c r="E6" s="134" t="s">
        <v>10</v>
      </c>
      <c r="F6" s="135"/>
      <c r="G6" s="136"/>
      <c r="H6" s="134" t="s">
        <v>11</v>
      </c>
      <c r="I6" s="135"/>
      <c r="J6" s="136"/>
      <c r="K6" s="134" t="s">
        <v>12</v>
      </c>
      <c r="L6" s="136"/>
      <c r="M6" s="131" t="s">
        <v>13</v>
      </c>
      <c r="N6" s="131" t="s">
        <v>14</v>
      </c>
      <c r="O6" s="131" t="s">
        <v>15</v>
      </c>
      <c r="P6" s="131" t="s">
        <v>16</v>
      </c>
      <c r="Q6" s="139" t="s">
        <v>17</v>
      </c>
      <c r="R6" s="125" t="s">
        <v>108</v>
      </c>
      <c r="S6" s="125" t="s">
        <v>18</v>
      </c>
      <c r="T6" s="114" t="s">
        <v>19</v>
      </c>
      <c r="U6" s="114" t="s">
        <v>20</v>
      </c>
      <c r="V6" s="125" t="s">
        <v>109</v>
      </c>
      <c r="W6" s="125" t="s">
        <v>21</v>
      </c>
      <c r="X6" s="137" t="s">
        <v>22</v>
      </c>
      <c r="Y6" s="120" t="s">
        <v>137</v>
      </c>
      <c r="Z6" s="120" t="s">
        <v>138</v>
      </c>
    </row>
    <row r="7" spans="1:26" ht="139.5" customHeight="1" x14ac:dyDescent="0.25">
      <c r="A7" s="130"/>
      <c r="B7" s="129"/>
      <c r="C7" s="132"/>
      <c r="D7" s="133"/>
      <c r="E7" s="78" t="s">
        <v>23</v>
      </c>
      <c r="F7" s="78" t="s">
        <v>24</v>
      </c>
      <c r="G7" s="78" t="s">
        <v>25</v>
      </c>
      <c r="H7" s="78" t="s">
        <v>26</v>
      </c>
      <c r="I7" s="78" t="s">
        <v>27</v>
      </c>
      <c r="J7" s="78" t="s">
        <v>28</v>
      </c>
      <c r="K7" s="78" t="s">
        <v>29</v>
      </c>
      <c r="L7" s="78" t="s">
        <v>30</v>
      </c>
      <c r="M7" s="133"/>
      <c r="N7" s="132"/>
      <c r="O7" s="132"/>
      <c r="P7" s="132"/>
      <c r="Q7" s="140"/>
      <c r="R7" s="120"/>
      <c r="S7" s="120"/>
      <c r="T7" s="115"/>
      <c r="U7" s="115"/>
      <c r="V7" s="120"/>
      <c r="W7" s="120"/>
      <c r="X7" s="138"/>
      <c r="Y7" s="120" t="s">
        <v>137</v>
      </c>
      <c r="Z7" s="120" t="s">
        <v>138</v>
      </c>
    </row>
    <row r="8" spans="1:26" ht="17.100000000000001" customHeight="1" x14ac:dyDescent="0.25">
      <c r="A8" s="32" t="s">
        <v>31</v>
      </c>
      <c r="B8" s="68"/>
      <c r="C8" s="46"/>
      <c r="D8" s="46"/>
      <c r="E8" s="46"/>
      <c r="F8" s="46"/>
      <c r="G8" s="46"/>
      <c r="H8" s="46"/>
      <c r="I8" s="46"/>
      <c r="J8" s="46"/>
      <c r="K8" s="46"/>
      <c r="L8" s="46"/>
      <c r="M8" s="46"/>
      <c r="N8" s="26">
        <f t="shared" ref="N8:N39" si="0">K8+L8</f>
        <v>0</v>
      </c>
      <c r="O8" s="26">
        <f t="shared" ref="O8:O39" si="1">H8+I8+J8+N8</f>
        <v>0</v>
      </c>
      <c r="P8" s="26">
        <f t="shared" ref="P8:P39" si="2">D8+M8</f>
        <v>0</v>
      </c>
      <c r="Q8" s="26">
        <f t="shared" ref="Q8:Q39" si="3">C8*B8</f>
        <v>0</v>
      </c>
      <c r="R8" s="47" t="e">
        <f>(P8*100)/Q8</f>
        <v>#DIV/0!</v>
      </c>
      <c r="S8" s="47" t="e">
        <f>P8/O8</f>
        <v>#DIV/0!</v>
      </c>
      <c r="T8" s="47" t="e">
        <f t="shared" ref="T8:T39" si="4">O8/C8</f>
        <v>#DIV/0!</v>
      </c>
      <c r="U8" s="47" t="e">
        <f>(Q8-P8)/O8</f>
        <v>#DIV/0!</v>
      </c>
      <c r="V8" s="47" t="e">
        <f t="shared" ref="V8:V39" si="5">(E8+F8+G8)/C8</f>
        <v>#DIV/0!</v>
      </c>
      <c r="W8" s="47" t="e">
        <f t="shared" ref="W8:W39" si="6">(L8*100)/(H8+I8+J8+L8)</f>
        <v>#DIV/0!</v>
      </c>
      <c r="X8" s="48" t="e">
        <f>(N8*100)/O8</f>
        <v>#DIV/0!</v>
      </c>
      <c r="Y8" s="87">
        <f>G8+F8+E8</f>
        <v>0</v>
      </c>
      <c r="Z8" s="87">
        <f t="shared" ref="Z8:Z39" si="7">J8+I8+H8</f>
        <v>0</v>
      </c>
    </row>
    <row r="9" spans="1:26" ht="17.100000000000001" customHeight="1" x14ac:dyDescent="0.25">
      <c r="A9" s="32" t="s">
        <v>112</v>
      </c>
      <c r="B9" s="68"/>
      <c r="C9" s="46"/>
      <c r="D9" s="46"/>
      <c r="E9" s="46"/>
      <c r="F9" s="46"/>
      <c r="G9" s="46"/>
      <c r="H9" s="46"/>
      <c r="I9" s="46"/>
      <c r="J9" s="46"/>
      <c r="K9" s="46"/>
      <c r="L9" s="46"/>
      <c r="M9" s="46"/>
      <c r="N9" s="26">
        <f t="shared" si="0"/>
        <v>0</v>
      </c>
      <c r="O9" s="26">
        <f t="shared" si="1"/>
        <v>0</v>
      </c>
      <c r="P9" s="26">
        <f t="shared" si="2"/>
        <v>0</v>
      </c>
      <c r="Q9" s="26">
        <f t="shared" si="3"/>
        <v>0</v>
      </c>
      <c r="R9" s="47" t="e">
        <f t="shared" ref="R9:R75" si="8">(P9*100)/Q9</f>
        <v>#DIV/0!</v>
      </c>
      <c r="S9" s="47" t="e">
        <f t="shared" ref="S9:S75" si="9">P9/O9</f>
        <v>#DIV/0!</v>
      </c>
      <c r="T9" s="47" t="e">
        <f t="shared" si="4"/>
        <v>#DIV/0!</v>
      </c>
      <c r="U9" s="47" t="e">
        <f t="shared" ref="U9:U75" si="10">(Q9-P9)/O9</f>
        <v>#DIV/0!</v>
      </c>
      <c r="V9" s="47" t="e">
        <f t="shared" si="5"/>
        <v>#DIV/0!</v>
      </c>
      <c r="W9" s="47" t="e">
        <f t="shared" si="6"/>
        <v>#DIV/0!</v>
      </c>
      <c r="X9" s="48" t="e">
        <f t="shared" ref="X9:X75" si="11">(N9*100)/O9</f>
        <v>#DIV/0!</v>
      </c>
      <c r="Y9" s="87">
        <f t="shared" ref="Y9:Y72" si="12">G9+F9+E9</f>
        <v>0</v>
      </c>
      <c r="Z9" s="87">
        <f t="shared" si="7"/>
        <v>0</v>
      </c>
    </row>
    <row r="10" spans="1:26" ht="17.100000000000001" customHeight="1" x14ac:dyDescent="0.25">
      <c r="A10" s="32" t="s">
        <v>113</v>
      </c>
      <c r="B10" s="68"/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26">
        <f t="shared" si="0"/>
        <v>0</v>
      </c>
      <c r="O10" s="26">
        <f t="shared" si="1"/>
        <v>0</v>
      </c>
      <c r="P10" s="26">
        <f t="shared" si="2"/>
        <v>0</v>
      </c>
      <c r="Q10" s="26">
        <f t="shared" si="3"/>
        <v>0</v>
      </c>
      <c r="R10" s="47" t="e">
        <f t="shared" si="8"/>
        <v>#DIV/0!</v>
      </c>
      <c r="S10" s="47" t="e">
        <f t="shared" si="9"/>
        <v>#DIV/0!</v>
      </c>
      <c r="T10" s="47" t="e">
        <f t="shared" si="4"/>
        <v>#DIV/0!</v>
      </c>
      <c r="U10" s="47" t="e">
        <f t="shared" si="10"/>
        <v>#DIV/0!</v>
      </c>
      <c r="V10" s="47" t="e">
        <f t="shared" si="5"/>
        <v>#DIV/0!</v>
      </c>
      <c r="W10" s="47" t="e">
        <f t="shared" si="6"/>
        <v>#DIV/0!</v>
      </c>
      <c r="X10" s="48" t="e">
        <f t="shared" si="11"/>
        <v>#DIV/0!</v>
      </c>
      <c r="Y10" s="87">
        <f t="shared" si="12"/>
        <v>0</v>
      </c>
      <c r="Z10" s="87">
        <f t="shared" si="7"/>
        <v>0</v>
      </c>
    </row>
    <row r="11" spans="1:26" ht="17.100000000000001" customHeight="1" x14ac:dyDescent="0.25">
      <c r="A11" s="32" t="s">
        <v>34</v>
      </c>
      <c r="B11" s="68"/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26">
        <f t="shared" si="0"/>
        <v>0</v>
      </c>
      <c r="O11" s="26">
        <f t="shared" si="1"/>
        <v>0</v>
      </c>
      <c r="P11" s="26">
        <f t="shared" si="2"/>
        <v>0</v>
      </c>
      <c r="Q11" s="26">
        <f t="shared" si="3"/>
        <v>0</v>
      </c>
      <c r="R11" s="47" t="e">
        <f t="shared" si="8"/>
        <v>#DIV/0!</v>
      </c>
      <c r="S11" s="47" t="e">
        <f t="shared" si="9"/>
        <v>#DIV/0!</v>
      </c>
      <c r="T11" s="47" t="e">
        <f t="shared" si="4"/>
        <v>#DIV/0!</v>
      </c>
      <c r="U11" s="47" t="e">
        <f t="shared" si="10"/>
        <v>#DIV/0!</v>
      </c>
      <c r="V11" s="47" t="e">
        <f t="shared" si="5"/>
        <v>#DIV/0!</v>
      </c>
      <c r="W11" s="47" t="e">
        <f t="shared" si="6"/>
        <v>#DIV/0!</v>
      </c>
      <c r="X11" s="48" t="e">
        <f t="shared" si="11"/>
        <v>#DIV/0!</v>
      </c>
      <c r="Y11" s="87">
        <f t="shared" si="12"/>
        <v>0</v>
      </c>
      <c r="Z11" s="87">
        <f t="shared" si="7"/>
        <v>0</v>
      </c>
    </row>
    <row r="12" spans="1:26" ht="17.100000000000001" customHeight="1" x14ac:dyDescent="0.25">
      <c r="A12" s="32" t="s">
        <v>35</v>
      </c>
      <c r="B12" s="68"/>
      <c r="C12" s="46"/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26">
        <f t="shared" si="0"/>
        <v>0</v>
      </c>
      <c r="O12" s="26">
        <f t="shared" si="1"/>
        <v>0</v>
      </c>
      <c r="P12" s="26">
        <f t="shared" si="2"/>
        <v>0</v>
      </c>
      <c r="Q12" s="26">
        <f t="shared" si="3"/>
        <v>0</v>
      </c>
      <c r="R12" s="47" t="e">
        <f t="shared" si="8"/>
        <v>#DIV/0!</v>
      </c>
      <c r="S12" s="47" t="e">
        <f t="shared" si="9"/>
        <v>#DIV/0!</v>
      </c>
      <c r="T12" s="47" t="e">
        <f t="shared" si="4"/>
        <v>#DIV/0!</v>
      </c>
      <c r="U12" s="47" t="e">
        <f t="shared" si="10"/>
        <v>#DIV/0!</v>
      </c>
      <c r="V12" s="47" t="e">
        <f t="shared" si="5"/>
        <v>#DIV/0!</v>
      </c>
      <c r="W12" s="47" t="e">
        <f t="shared" si="6"/>
        <v>#DIV/0!</v>
      </c>
      <c r="X12" s="48" t="e">
        <f t="shared" si="11"/>
        <v>#DIV/0!</v>
      </c>
      <c r="Y12" s="87">
        <f t="shared" si="12"/>
        <v>0</v>
      </c>
      <c r="Z12" s="87">
        <f t="shared" si="7"/>
        <v>0</v>
      </c>
    </row>
    <row r="13" spans="1:26" ht="17.100000000000001" customHeight="1" x14ac:dyDescent="0.25">
      <c r="A13" s="32" t="s">
        <v>36</v>
      </c>
      <c r="B13" s="68"/>
      <c r="C13" s="46"/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26">
        <f t="shared" si="0"/>
        <v>0</v>
      </c>
      <c r="O13" s="26">
        <f t="shared" si="1"/>
        <v>0</v>
      </c>
      <c r="P13" s="26">
        <f t="shared" si="2"/>
        <v>0</v>
      </c>
      <c r="Q13" s="26">
        <f t="shared" si="3"/>
        <v>0</v>
      </c>
      <c r="R13" s="47" t="e">
        <f t="shared" si="8"/>
        <v>#DIV/0!</v>
      </c>
      <c r="S13" s="47" t="e">
        <f t="shared" si="9"/>
        <v>#DIV/0!</v>
      </c>
      <c r="T13" s="47" t="e">
        <f t="shared" si="4"/>
        <v>#DIV/0!</v>
      </c>
      <c r="U13" s="47" t="e">
        <f t="shared" si="10"/>
        <v>#DIV/0!</v>
      </c>
      <c r="V13" s="47" t="e">
        <f t="shared" si="5"/>
        <v>#DIV/0!</v>
      </c>
      <c r="W13" s="47" t="e">
        <f t="shared" si="6"/>
        <v>#DIV/0!</v>
      </c>
      <c r="X13" s="48" t="e">
        <f t="shared" si="11"/>
        <v>#DIV/0!</v>
      </c>
      <c r="Y13" s="87">
        <f t="shared" si="12"/>
        <v>0</v>
      </c>
      <c r="Z13" s="87">
        <f t="shared" si="7"/>
        <v>0</v>
      </c>
    </row>
    <row r="14" spans="1:26" ht="17.100000000000001" customHeight="1" x14ac:dyDescent="0.25">
      <c r="A14" s="32" t="s">
        <v>37</v>
      </c>
      <c r="B14" s="68"/>
      <c r="C14" s="46"/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26">
        <f t="shared" si="0"/>
        <v>0</v>
      </c>
      <c r="O14" s="26">
        <f t="shared" si="1"/>
        <v>0</v>
      </c>
      <c r="P14" s="26">
        <f t="shared" si="2"/>
        <v>0</v>
      </c>
      <c r="Q14" s="26">
        <f t="shared" si="3"/>
        <v>0</v>
      </c>
      <c r="R14" s="47" t="e">
        <f t="shared" si="8"/>
        <v>#DIV/0!</v>
      </c>
      <c r="S14" s="47" t="e">
        <f t="shared" si="9"/>
        <v>#DIV/0!</v>
      </c>
      <c r="T14" s="47" t="e">
        <f t="shared" si="4"/>
        <v>#DIV/0!</v>
      </c>
      <c r="U14" s="47" t="e">
        <f t="shared" si="10"/>
        <v>#DIV/0!</v>
      </c>
      <c r="V14" s="47" t="e">
        <f t="shared" si="5"/>
        <v>#DIV/0!</v>
      </c>
      <c r="W14" s="47" t="e">
        <f t="shared" si="6"/>
        <v>#DIV/0!</v>
      </c>
      <c r="X14" s="48" t="e">
        <f t="shared" si="11"/>
        <v>#DIV/0!</v>
      </c>
      <c r="Y14" s="87">
        <f t="shared" si="12"/>
        <v>0</v>
      </c>
      <c r="Z14" s="87">
        <f t="shared" si="7"/>
        <v>0</v>
      </c>
    </row>
    <row r="15" spans="1:26" ht="17.100000000000001" customHeight="1" x14ac:dyDescent="0.25">
      <c r="A15" s="32" t="s">
        <v>114</v>
      </c>
      <c r="B15" s="68"/>
      <c r="C15" s="46"/>
      <c r="D15" s="46"/>
      <c r="E15" s="46"/>
      <c r="F15" s="46"/>
      <c r="G15" s="46"/>
      <c r="H15" s="46"/>
      <c r="I15" s="46"/>
      <c r="J15" s="46"/>
      <c r="K15" s="46"/>
      <c r="L15" s="46"/>
      <c r="M15" s="46"/>
      <c r="N15" s="26">
        <f t="shared" si="0"/>
        <v>0</v>
      </c>
      <c r="O15" s="26">
        <f t="shared" si="1"/>
        <v>0</v>
      </c>
      <c r="P15" s="26">
        <f t="shared" si="2"/>
        <v>0</v>
      </c>
      <c r="Q15" s="26">
        <f t="shared" si="3"/>
        <v>0</v>
      </c>
      <c r="R15" s="47" t="e">
        <f t="shared" si="8"/>
        <v>#DIV/0!</v>
      </c>
      <c r="S15" s="47" t="e">
        <f t="shared" si="9"/>
        <v>#DIV/0!</v>
      </c>
      <c r="T15" s="47" t="e">
        <f t="shared" si="4"/>
        <v>#DIV/0!</v>
      </c>
      <c r="U15" s="47" t="e">
        <f t="shared" si="10"/>
        <v>#DIV/0!</v>
      </c>
      <c r="V15" s="47" t="e">
        <f t="shared" si="5"/>
        <v>#DIV/0!</v>
      </c>
      <c r="W15" s="47" t="e">
        <f t="shared" si="6"/>
        <v>#DIV/0!</v>
      </c>
      <c r="X15" s="48" t="e">
        <f t="shared" si="11"/>
        <v>#DIV/0!</v>
      </c>
      <c r="Y15" s="87">
        <f t="shared" si="12"/>
        <v>0</v>
      </c>
      <c r="Z15" s="87">
        <f t="shared" si="7"/>
        <v>0</v>
      </c>
    </row>
    <row r="16" spans="1:26" ht="17.100000000000001" customHeight="1" x14ac:dyDescent="0.25">
      <c r="A16" s="32" t="s">
        <v>125</v>
      </c>
      <c r="B16" s="68"/>
      <c r="C16" s="46"/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26">
        <f t="shared" si="0"/>
        <v>0</v>
      </c>
      <c r="O16" s="26">
        <f t="shared" si="1"/>
        <v>0</v>
      </c>
      <c r="P16" s="26">
        <f t="shared" si="2"/>
        <v>0</v>
      </c>
      <c r="Q16" s="26">
        <f t="shared" si="3"/>
        <v>0</v>
      </c>
      <c r="R16" s="47" t="e">
        <f t="shared" si="8"/>
        <v>#DIV/0!</v>
      </c>
      <c r="S16" s="47" t="e">
        <f t="shared" si="9"/>
        <v>#DIV/0!</v>
      </c>
      <c r="T16" s="47" t="e">
        <f t="shared" si="4"/>
        <v>#DIV/0!</v>
      </c>
      <c r="U16" s="47" t="e">
        <f t="shared" si="10"/>
        <v>#DIV/0!</v>
      </c>
      <c r="V16" s="47" t="e">
        <f t="shared" si="5"/>
        <v>#DIV/0!</v>
      </c>
      <c r="W16" s="47" t="e">
        <f t="shared" si="6"/>
        <v>#DIV/0!</v>
      </c>
      <c r="X16" s="48" t="e">
        <f t="shared" si="11"/>
        <v>#DIV/0!</v>
      </c>
      <c r="Y16" s="87">
        <f t="shared" si="12"/>
        <v>0</v>
      </c>
      <c r="Z16" s="87">
        <f t="shared" si="7"/>
        <v>0</v>
      </c>
    </row>
    <row r="17" spans="1:26" ht="18.75" customHeight="1" x14ac:dyDescent="0.25">
      <c r="A17" s="32" t="s">
        <v>44</v>
      </c>
      <c r="B17" s="68"/>
      <c r="C17" s="46"/>
      <c r="D17" s="46"/>
      <c r="E17" s="46"/>
      <c r="F17" s="46"/>
      <c r="G17" s="46"/>
      <c r="H17" s="46"/>
      <c r="I17" s="46"/>
      <c r="J17" s="46"/>
      <c r="K17" s="46"/>
      <c r="L17" s="46"/>
      <c r="M17" s="46"/>
      <c r="N17" s="26">
        <f t="shared" si="0"/>
        <v>0</v>
      </c>
      <c r="O17" s="26">
        <f t="shared" si="1"/>
        <v>0</v>
      </c>
      <c r="P17" s="26">
        <f t="shared" si="2"/>
        <v>0</v>
      </c>
      <c r="Q17" s="26">
        <f t="shared" si="3"/>
        <v>0</v>
      </c>
      <c r="R17" s="47" t="e">
        <f t="shared" si="8"/>
        <v>#DIV/0!</v>
      </c>
      <c r="S17" s="47" t="e">
        <f t="shared" si="9"/>
        <v>#DIV/0!</v>
      </c>
      <c r="T17" s="47" t="e">
        <f t="shared" si="4"/>
        <v>#DIV/0!</v>
      </c>
      <c r="U17" s="47" t="e">
        <f t="shared" si="10"/>
        <v>#DIV/0!</v>
      </c>
      <c r="V17" s="47" t="e">
        <f t="shared" si="5"/>
        <v>#DIV/0!</v>
      </c>
      <c r="W17" s="47" t="e">
        <f t="shared" si="6"/>
        <v>#DIV/0!</v>
      </c>
      <c r="X17" s="48" t="e">
        <f t="shared" si="11"/>
        <v>#DIV/0!</v>
      </c>
      <c r="Y17" s="87">
        <f t="shared" si="12"/>
        <v>0</v>
      </c>
      <c r="Z17" s="87">
        <f t="shared" si="7"/>
        <v>0</v>
      </c>
    </row>
    <row r="18" spans="1:26" ht="17.100000000000001" customHeight="1" x14ac:dyDescent="0.25">
      <c r="A18" s="32" t="s">
        <v>54</v>
      </c>
      <c r="B18" s="68"/>
      <c r="C18" s="46"/>
      <c r="D18" s="46"/>
      <c r="E18" s="46"/>
      <c r="F18" s="46"/>
      <c r="G18" s="46"/>
      <c r="H18" s="46"/>
      <c r="I18" s="46"/>
      <c r="J18" s="46"/>
      <c r="K18" s="46"/>
      <c r="L18" s="46"/>
      <c r="M18" s="46"/>
      <c r="N18" s="26">
        <f t="shared" si="0"/>
        <v>0</v>
      </c>
      <c r="O18" s="26">
        <f t="shared" si="1"/>
        <v>0</v>
      </c>
      <c r="P18" s="26">
        <f t="shared" si="2"/>
        <v>0</v>
      </c>
      <c r="Q18" s="26">
        <f t="shared" si="3"/>
        <v>0</v>
      </c>
      <c r="R18" s="47" t="e">
        <f t="shared" si="8"/>
        <v>#DIV/0!</v>
      </c>
      <c r="S18" s="47" t="e">
        <f t="shared" si="9"/>
        <v>#DIV/0!</v>
      </c>
      <c r="T18" s="47" t="e">
        <f t="shared" si="4"/>
        <v>#DIV/0!</v>
      </c>
      <c r="U18" s="47" t="e">
        <f t="shared" si="10"/>
        <v>#DIV/0!</v>
      </c>
      <c r="V18" s="47" t="e">
        <f t="shared" si="5"/>
        <v>#DIV/0!</v>
      </c>
      <c r="W18" s="47" t="e">
        <f t="shared" si="6"/>
        <v>#DIV/0!</v>
      </c>
      <c r="X18" s="48" t="e">
        <f t="shared" si="11"/>
        <v>#DIV/0!</v>
      </c>
      <c r="Y18" s="87">
        <f t="shared" si="12"/>
        <v>0</v>
      </c>
      <c r="Z18" s="87">
        <f t="shared" si="7"/>
        <v>0</v>
      </c>
    </row>
    <row r="19" spans="1:26" ht="17.100000000000001" customHeight="1" x14ac:dyDescent="0.25">
      <c r="A19" s="32" t="s">
        <v>38</v>
      </c>
      <c r="B19" s="68"/>
      <c r="C19" s="46"/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26">
        <f t="shared" si="0"/>
        <v>0</v>
      </c>
      <c r="O19" s="26">
        <f t="shared" si="1"/>
        <v>0</v>
      </c>
      <c r="P19" s="26">
        <f t="shared" si="2"/>
        <v>0</v>
      </c>
      <c r="Q19" s="26">
        <f t="shared" si="3"/>
        <v>0</v>
      </c>
      <c r="R19" s="47" t="e">
        <f t="shared" si="8"/>
        <v>#DIV/0!</v>
      </c>
      <c r="S19" s="47" t="e">
        <f t="shared" si="9"/>
        <v>#DIV/0!</v>
      </c>
      <c r="T19" s="47" t="e">
        <f t="shared" si="4"/>
        <v>#DIV/0!</v>
      </c>
      <c r="U19" s="47" t="e">
        <f t="shared" si="10"/>
        <v>#DIV/0!</v>
      </c>
      <c r="V19" s="47" t="e">
        <f t="shared" si="5"/>
        <v>#DIV/0!</v>
      </c>
      <c r="W19" s="47" t="e">
        <f t="shared" si="6"/>
        <v>#DIV/0!</v>
      </c>
      <c r="X19" s="48" t="e">
        <f t="shared" si="11"/>
        <v>#DIV/0!</v>
      </c>
      <c r="Y19" s="87">
        <f t="shared" si="12"/>
        <v>0</v>
      </c>
      <c r="Z19" s="87">
        <f t="shared" si="7"/>
        <v>0</v>
      </c>
    </row>
    <row r="20" spans="1:26" ht="17.100000000000001" customHeight="1" x14ac:dyDescent="0.25">
      <c r="A20" s="32" t="s">
        <v>32</v>
      </c>
      <c r="B20" s="68"/>
      <c r="C20" s="46"/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26">
        <f t="shared" si="0"/>
        <v>0</v>
      </c>
      <c r="O20" s="26">
        <f t="shared" si="1"/>
        <v>0</v>
      </c>
      <c r="P20" s="26">
        <f t="shared" si="2"/>
        <v>0</v>
      </c>
      <c r="Q20" s="26">
        <f t="shared" si="3"/>
        <v>0</v>
      </c>
      <c r="R20" s="47" t="e">
        <f t="shared" si="8"/>
        <v>#DIV/0!</v>
      </c>
      <c r="S20" s="47" t="e">
        <f t="shared" si="9"/>
        <v>#DIV/0!</v>
      </c>
      <c r="T20" s="47" t="e">
        <f t="shared" si="4"/>
        <v>#DIV/0!</v>
      </c>
      <c r="U20" s="47" t="e">
        <f t="shared" si="10"/>
        <v>#DIV/0!</v>
      </c>
      <c r="V20" s="47" t="e">
        <f t="shared" si="5"/>
        <v>#DIV/0!</v>
      </c>
      <c r="W20" s="47" t="e">
        <f t="shared" si="6"/>
        <v>#DIV/0!</v>
      </c>
      <c r="X20" s="48" t="e">
        <f t="shared" si="11"/>
        <v>#DIV/0!</v>
      </c>
      <c r="Y20" s="87">
        <f t="shared" si="12"/>
        <v>0</v>
      </c>
      <c r="Z20" s="87">
        <f t="shared" si="7"/>
        <v>0</v>
      </c>
    </row>
    <row r="21" spans="1:26" ht="17.100000000000001" customHeight="1" x14ac:dyDescent="0.25">
      <c r="A21" s="32" t="s">
        <v>42</v>
      </c>
      <c r="B21" s="68"/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26">
        <f t="shared" si="0"/>
        <v>0</v>
      </c>
      <c r="O21" s="26">
        <f t="shared" si="1"/>
        <v>0</v>
      </c>
      <c r="P21" s="26">
        <f t="shared" si="2"/>
        <v>0</v>
      </c>
      <c r="Q21" s="26">
        <f t="shared" si="3"/>
        <v>0</v>
      </c>
      <c r="R21" s="47" t="e">
        <f t="shared" si="8"/>
        <v>#DIV/0!</v>
      </c>
      <c r="S21" s="47" t="e">
        <f t="shared" si="9"/>
        <v>#DIV/0!</v>
      </c>
      <c r="T21" s="47" t="e">
        <f t="shared" si="4"/>
        <v>#DIV/0!</v>
      </c>
      <c r="U21" s="47" t="e">
        <f t="shared" si="10"/>
        <v>#DIV/0!</v>
      </c>
      <c r="V21" s="47" t="e">
        <f t="shared" si="5"/>
        <v>#DIV/0!</v>
      </c>
      <c r="W21" s="47" t="e">
        <f t="shared" si="6"/>
        <v>#DIV/0!</v>
      </c>
      <c r="X21" s="48" t="e">
        <f t="shared" si="11"/>
        <v>#DIV/0!</v>
      </c>
      <c r="Y21" s="87">
        <f t="shared" si="12"/>
        <v>0</v>
      </c>
      <c r="Z21" s="87">
        <f t="shared" si="7"/>
        <v>0</v>
      </c>
    </row>
    <row r="22" spans="1:26" ht="17.100000000000001" customHeight="1" x14ac:dyDescent="0.25">
      <c r="A22" s="32" t="s">
        <v>55</v>
      </c>
      <c r="B22" s="68"/>
      <c r="C22" s="46"/>
      <c r="D22" s="46"/>
      <c r="E22" s="46"/>
      <c r="F22" s="46"/>
      <c r="G22" s="46"/>
      <c r="H22" s="46"/>
      <c r="I22" s="46"/>
      <c r="J22" s="46"/>
      <c r="K22" s="46"/>
      <c r="L22" s="46"/>
      <c r="M22" s="46"/>
      <c r="N22" s="26">
        <f t="shared" si="0"/>
        <v>0</v>
      </c>
      <c r="O22" s="26">
        <f t="shared" si="1"/>
        <v>0</v>
      </c>
      <c r="P22" s="26">
        <f t="shared" si="2"/>
        <v>0</v>
      </c>
      <c r="Q22" s="26">
        <f t="shared" si="3"/>
        <v>0</v>
      </c>
      <c r="R22" s="47" t="e">
        <f t="shared" si="8"/>
        <v>#DIV/0!</v>
      </c>
      <c r="S22" s="47" t="e">
        <f t="shared" si="9"/>
        <v>#DIV/0!</v>
      </c>
      <c r="T22" s="47" t="e">
        <f t="shared" si="4"/>
        <v>#DIV/0!</v>
      </c>
      <c r="U22" s="47" t="e">
        <f t="shared" si="10"/>
        <v>#DIV/0!</v>
      </c>
      <c r="V22" s="47" t="e">
        <f t="shared" si="5"/>
        <v>#DIV/0!</v>
      </c>
      <c r="W22" s="47" t="e">
        <f t="shared" si="6"/>
        <v>#DIV/0!</v>
      </c>
      <c r="X22" s="48" t="e">
        <f t="shared" si="11"/>
        <v>#DIV/0!</v>
      </c>
      <c r="Y22" s="87">
        <f t="shared" si="12"/>
        <v>0</v>
      </c>
      <c r="Z22" s="87">
        <f t="shared" si="7"/>
        <v>0</v>
      </c>
    </row>
    <row r="23" spans="1:26" ht="17.100000000000001" customHeight="1" x14ac:dyDescent="0.25">
      <c r="A23" s="32" t="s">
        <v>43</v>
      </c>
      <c r="B23" s="68"/>
      <c r="C23" s="46"/>
      <c r="D23" s="46"/>
      <c r="E23" s="46"/>
      <c r="F23" s="46"/>
      <c r="G23" s="46"/>
      <c r="H23" s="46"/>
      <c r="I23" s="46"/>
      <c r="J23" s="46"/>
      <c r="K23" s="46"/>
      <c r="L23" s="46"/>
      <c r="M23" s="46"/>
      <c r="N23" s="26">
        <f t="shared" si="0"/>
        <v>0</v>
      </c>
      <c r="O23" s="26">
        <f t="shared" si="1"/>
        <v>0</v>
      </c>
      <c r="P23" s="26">
        <f t="shared" si="2"/>
        <v>0</v>
      </c>
      <c r="Q23" s="26">
        <f t="shared" si="3"/>
        <v>0</v>
      </c>
      <c r="R23" s="47" t="e">
        <f t="shared" si="8"/>
        <v>#DIV/0!</v>
      </c>
      <c r="S23" s="47" t="e">
        <f t="shared" si="9"/>
        <v>#DIV/0!</v>
      </c>
      <c r="T23" s="47" t="e">
        <f t="shared" si="4"/>
        <v>#DIV/0!</v>
      </c>
      <c r="U23" s="47" t="e">
        <f t="shared" si="10"/>
        <v>#DIV/0!</v>
      </c>
      <c r="V23" s="47" t="e">
        <f t="shared" si="5"/>
        <v>#DIV/0!</v>
      </c>
      <c r="W23" s="47" t="e">
        <f t="shared" si="6"/>
        <v>#DIV/0!</v>
      </c>
      <c r="X23" s="48" t="e">
        <f t="shared" si="11"/>
        <v>#DIV/0!</v>
      </c>
      <c r="Y23" s="87">
        <f t="shared" si="12"/>
        <v>0</v>
      </c>
      <c r="Z23" s="87">
        <f t="shared" si="7"/>
        <v>0</v>
      </c>
    </row>
    <row r="24" spans="1:26" ht="17.100000000000001" customHeight="1" x14ac:dyDescent="0.25">
      <c r="A24" s="32" t="s">
        <v>45</v>
      </c>
      <c r="B24" s="68"/>
      <c r="C24" s="46"/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26">
        <f t="shared" si="0"/>
        <v>0</v>
      </c>
      <c r="O24" s="26">
        <f t="shared" si="1"/>
        <v>0</v>
      </c>
      <c r="P24" s="26">
        <f t="shared" si="2"/>
        <v>0</v>
      </c>
      <c r="Q24" s="26">
        <f t="shared" si="3"/>
        <v>0</v>
      </c>
      <c r="R24" s="47" t="e">
        <f t="shared" si="8"/>
        <v>#DIV/0!</v>
      </c>
      <c r="S24" s="47" t="e">
        <f t="shared" si="9"/>
        <v>#DIV/0!</v>
      </c>
      <c r="T24" s="47" t="e">
        <f t="shared" si="4"/>
        <v>#DIV/0!</v>
      </c>
      <c r="U24" s="47" t="e">
        <f t="shared" si="10"/>
        <v>#DIV/0!</v>
      </c>
      <c r="V24" s="47" t="e">
        <f t="shared" si="5"/>
        <v>#DIV/0!</v>
      </c>
      <c r="W24" s="47" t="e">
        <f t="shared" si="6"/>
        <v>#DIV/0!</v>
      </c>
      <c r="X24" s="48" t="e">
        <f t="shared" si="11"/>
        <v>#DIV/0!</v>
      </c>
      <c r="Y24" s="87">
        <f t="shared" si="12"/>
        <v>0</v>
      </c>
      <c r="Z24" s="87">
        <f t="shared" si="7"/>
        <v>0</v>
      </c>
    </row>
    <row r="25" spans="1:26" ht="17.100000000000001" customHeight="1" x14ac:dyDescent="0.25">
      <c r="A25" s="32" t="s">
        <v>47</v>
      </c>
      <c r="B25" s="68"/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26">
        <f t="shared" si="0"/>
        <v>0</v>
      </c>
      <c r="O25" s="26">
        <f t="shared" si="1"/>
        <v>0</v>
      </c>
      <c r="P25" s="26">
        <f t="shared" si="2"/>
        <v>0</v>
      </c>
      <c r="Q25" s="26">
        <f t="shared" si="3"/>
        <v>0</v>
      </c>
      <c r="R25" s="47" t="e">
        <f t="shared" si="8"/>
        <v>#DIV/0!</v>
      </c>
      <c r="S25" s="47" t="e">
        <f t="shared" si="9"/>
        <v>#DIV/0!</v>
      </c>
      <c r="T25" s="47" t="e">
        <f t="shared" si="4"/>
        <v>#DIV/0!</v>
      </c>
      <c r="U25" s="47" t="e">
        <f t="shared" si="10"/>
        <v>#DIV/0!</v>
      </c>
      <c r="V25" s="47" t="e">
        <f t="shared" si="5"/>
        <v>#DIV/0!</v>
      </c>
      <c r="W25" s="47" t="e">
        <f t="shared" si="6"/>
        <v>#DIV/0!</v>
      </c>
      <c r="X25" s="48" t="e">
        <f t="shared" si="11"/>
        <v>#DIV/0!</v>
      </c>
      <c r="Y25" s="87">
        <f t="shared" si="12"/>
        <v>0</v>
      </c>
      <c r="Z25" s="87">
        <f t="shared" si="7"/>
        <v>0</v>
      </c>
    </row>
    <row r="26" spans="1:26" ht="17.100000000000001" customHeight="1" x14ac:dyDescent="0.25">
      <c r="A26" s="32" t="s">
        <v>46</v>
      </c>
      <c r="B26" s="68"/>
      <c r="C26" s="46"/>
      <c r="D26" s="46"/>
      <c r="E26" s="46"/>
      <c r="F26" s="46"/>
      <c r="G26" s="46"/>
      <c r="H26" s="46"/>
      <c r="I26" s="46"/>
      <c r="J26" s="46"/>
      <c r="K26" s="46"/>
      <c r="L26" s="46"/>
      <c r="M26" s="46"/>
      <c r="N26" s="26">
        <f t="shared" si="0"/>
        <v>0</v>
      </c>
      <c r="O26" s="26">
        <f t="shared" si="1"/>
        <v>0</v>
      </c>
      <c r="P26" s="26">
        <f t="shared" si="2"/>
        <v>0</v>
      </c>
      <c r="Q26" s="26">
        <f t="shared" si="3"/>
        <v>0</v>
      </c>
      <c r="R26" s="47" t="e">
        <f t="shared" si="8"/>
        <v>#DIV/0!</v>
      </c>
      <c r="S26" s="47" t="e">
        <f t="shared" si="9"/>
        <v>#DIV/0!</v>
      </c>
      <c r="T26" s="47" t="e">
        <f t="shared" si="4"/>
        <v>#DIV/0!</v>
      </c>
      <c r="U26" s="47" t="e">
        <f t="shared" si="10"/>
        <v>#DIV/0!</v>
      </c>
      <c r="V26" s="47" t="e">
        <f t="shared" si="5"/>
        <v>#DIV/0!</v>
      </c>
      <c r="W26" s="47" t="e">
        <f t="shared" si="6"/>
        <v>#DIV/0!</v>
      </c>
      <c r="X26" s="48" t="e">
        <f t="shared" si="11"/>
        <v>#DIV/0!</v>
      </c>
      <c r="Y26" s="87">
        <f t="shared" si="12"/>
        <v>0</v>
      </c>
      <c r="Z26" s="87">
        <f t="shared" si="7"/>
        <v>0</v>
      </c>
    </row>
    <row r="27" spans="1:26" ht="17.100000000000001" customHeight="1" x14ac:dyDescent="0.25">
      <c r="A27" s="32" t="s">
        <v>60</v>
      </c>
      <c r="B27" s="68"/>
      <c r="C27" s="46"/>
      <c r="D27" s="46"/>
      <c r="E27" s="46"/>
      <c r="F27" s="46"/>
      <c r="G27" s="46"/>
      <c r="H27" s="46"/>
      <c r="I27" s="46"/>
      <c r="J27" s="46"/>
      <c r="K27" s="46"/>
      <c r="L27" s="46"/>
      <c r="M27" s="46"/>
      <c r="N27" s="26">
        <f t="shared" si="0"/>
        <v>0</v>
      </c>
      <c r="O27" s="26">
        <f t="shared" si="1"/>
        <v>0</v>
      </c>
      <c r="P27" s="26">
        <f t="shared" si="2"/>
        <v>0</v>
      </c>
      <c r="Q27" s="26">
        <f t="shared" si="3"/>
        <v>0</v>
      </c>
      <c r="R27" s="47" t="e">
        <f t="shared" si="8"/>
        <v>#DIV/0!</v>
      </c>
      <c r="S27" s="47" t="e">
        <f t="shared" si="9"/>
        <v>#DIV/0!</v>
      </c>
      <c r="T27" s="47" t="e">
        <f t="shared" si="4"/>
        <v>#DIV/0!</v>
      </c>
      <c r="U27" s="47" t="e">
        <f t="shared" si="10"/>
        <v>#DIV/0!</v>
      </c>
      <c r="V27" s="47" t="e">
        <f t="shared" si="5"/>
        <v>#DIV/0!</v>
      </c>
      <c r="W27" s="47" t="e">
        <f t="shared" si="6"/>
        <v>#DIV/0!</v>
      </c>
      <c r="X27" s="48" t="e">
        <f t="shared" si="11"/>
        <v>#DIV/0!</v>
      </c>
      <c r="Y27" s="87">
        <f t="shared" si="12"/>
        <v>0</v>
      </c>
      <c r="Z27" s="87">
        <f t="shared" si="7"/>
        <v>0</v>
      </c>
    </row>
    <row r="28" spans="1:26" ht="17.100000000000001" customHeight="1" x14ac:dyDescent="0.25">
      <c r="A28" s="32" t="s">
        <v>128</v>
      </c>
      <c r="B28" s="68"/>
      <c r="C28" s="46"/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26">
        <f t="shared" si="0"/>
        <v>0</v>
      </c>
      <c r="O28" s="26">
        <f t="shared" si="1"/>
        <v>0</v>
      </c>
      <c r="P28" s="26">
        <f t="shared" si="2"/>
        <v>0</v>
      </c>
      <c r="Q28" s="26">
        <f t="shared" si="3"/>
        <v>0</v>
      </c>
      <c r="R28" s="47" t="e">
        <f t="shared" si="8"/>
        <v>#DIV/0!</v>
      </c>
      <c r="S28" s="47" t="e">
        <f t="shared" si="9"/>
        <v>#DIV/0!</v>
      </c>
      <c r="T28" s="47" t="e">
        <f t="shared" si="4"/>
        <v>#DIV/0!</v>
      </c>
      <c r="U28" s="47" t="e">
        <f t="shared" si="10"/>
        <v>#DIV/0!</v>
      </c>
      <c r="V28" s="47" t="e">
        <f t="shared" si="5"/>
        <v>#DIV/0!</v>
      </c>
      <c r="W28" s="47" t="e">
        <f t="shared" si="6"/>
        <v>#DIV/0!</v>
      </c>
      <c r="X28" s="48" t="e">
        <f t="shared" si="11"/>
        <v>#DIV/0!</v>
      </c>
      <c r="Y28" s="87">
        <f t="shared" si="12"/>
        <v>0</v>
      </c>
      <c r="Z28" s="87">
        <f t="shared" si="7"/>
        <v>0</v>
      </c>
    </row>
    <row r="29" spans="1:26" ht="17.100000000000001" customHeight="1" x14ac:dyDescent="0.25">
      <c r="A29" s="32" t="s">
        <v>129</v>
      </c>
      <c r="B29" s="68"/>
      <c r="C29" s="46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26">
        <f t="shared" si="0"/>
        <v>0</v>
      </c>
      <c r="O29" s="26">
        <f t="shared" si="1"/>
        <v>0</v>
      </c>
      <c r="P29" s="26">
        <f t="shared" si="2"/>
        <v>0</v>
      </c>
      <c r="Q29" s="26">
        <f t="shared" si="3"/>
        <v>0</v>
      </c>
      <c r="R29" s="47" t="e">
        <f t="shared" si="8"/>
        <v>#DIV/0!</v>
      </c>
      <c r="S29" s="47" t="e">
        <f t="shared" si="9"/>
        <v>#DIV/0!</v>
      </c>
      <c r="T29" s="47" t="e">
        <f t="shared" si="4"/>
        <v>#DIV/0!</v>
      </c>
      <c r="U29" s="47" t="e">
        <f t="shared" si="10"/>
        <v>#DIV/0!</v>
      </c>
      <c r="V29" s="47" t="e">
        <f t="shared" si="5"/>
        <v>#DIV/0!</v>
      </c>
      <c r="W29" s="47" t="e">
        <f t="shared" si="6"/>
        <v>#DIV/0!</v>
      </c>
      <c r="X29" s="48" t="e">
        <f t="shared" si="11"/>
        <v>#DIV/0!</v>
      </c>
      <c r="Y29" s="87">
        <f t="shared" si="12"/>
        <v>0</v>
      </c>
      <c r="Z29" s="87">
        <f t="shared" si="7"/>
        <v>0</v>
      </c>
    </row>
    <row r="30" spans="1:26" ht="17.100000000000001" customHeight="1" x14ac:dyDescent="0.25">
      <c r="A30" s="32" t="s">
        <v>123</v>
      </c>
      <c r="B30" s="68"/>
      <c r="C30" s="46"/>
      <c r="D30" s="46"/>
      <c r="E30" s="46"/>
      <c r="F30" s="46"/>
      <c r="G30" s="46"/>
      <c r="H30" s="46"/>
      <c r="I30" s="46"/>
      <c r="J30" s="46"/>
      <c r="K30" s="46"/>
      <c r="L30" s="46"/>
      <c r="M30" s="46"/>
      <c r="N30" s="26">
        <f t="shared" si="0"/>
        <v>0</v>
      </c>
      <c r="O30" s="26">
        <f t="shared" si="1"/>
        <v>0</v>
      </c>
      <c r="P30" s="26">
        <f t="shared" si="2"/>
        <v>0</v>
      </c>
      <c r="Q30" s="26">
        <f t="shared" si="3"/>
        <v>0</v>
      </c>
      <c r="R30" s="47" t="e">
        <f t="shared" si="8"/>
        <v>#DIV/0!</v>
      </c>
      <c r="S30" s="47" t="e">
        <f t="shared" si="9"/>
        <v>#DIV/0!</v>
      </c>
      <c r="T30" s="47" t="e">
        <f t="shared" si="4"/>
        <v>#DIV/0!</v>
      </c>
      <c r="U30" s="47" t="e">
        <f t="shared" si="10"/>
        <v>#DIV/0!</v>
      </c>
      <c r="V30" s="47" t="e">
        <f t="shared" si="5"/>
        <v>#DIV/0!</v>
      </c>
      <c r="W30" s="47" t="e">
        <f t="shared" si="6"/>
        <v>#DIV/0!</v>
      </c>
      <c r="X30" s="48" t="e">
        <f t="shared" si="11"/>
        <v>#DIV/0!</v>
      </c>
      <c r="Y30" s="87">
        <f t="shared" si="12"/>
        <v>0</v>
      </c>
      <c r="Z30" s="87">
        <f t="shared" si="7"/>
        <v>0</v>
      </c>
    </row>
    <row r="31" spans="1:26" ht="17.100000000000001" customHeight="1" x14ac:dyDescent="0.25">
      <c r="A31" s="32" t="s">
        <v>56</v>
      </c>
      <c r="B31" s="68"/>
      <c r="C31" s="46"/>
      <c r="D31" s="46"/>
      <c r="E31" s="46"/>
      <c r="F31" s="46"/>
      <c r="G31" s="46"/>
      <c r="H31" s="46"/>
      <c r="I31" s="46"/>
      <c r="J31" s="46"/>
      <c r="K31" s="46"/>
      <c r="L31" s="46"/>
      <c r="M31" s="46"/>
      <c r="N31" s="26">
        <f t="shared" si="0"/>
        <v>0</v>
      </c>
      <c r="O31" s="26">
        <f t="shared" si="1"/>
        <v>0</v>
      </c>
      <c r="P31" s="26">
        <f t="shared" si="2"/>
        <v>0</v>
      </c>
      <c r="Q31" s="26">
        <f t="shared" si="3"/>
        <v>0</v>
      </c>
      <c r="R31" s="47" t="e">
        <f t="shared" si="8"/>
        <v>#DIV/0!</v>
      </c>
      <c r="S31" s="47" t="e">
        <f t="shared" si="9"/>
        <v>#DIV/0!</v>
      </c>
      <c r="T31" s="47" t="e">
        <f t="shared" si="4"/>
        <v>#DIV/0!</v>
      </c>
      <c r="U31" s="47" t="e">
        <f t="shared" si="10"/>
        <v>#DIV/0!</v>
      </c>
      <c r="V31" s="47" t="e">
        <f t="shared" si="5"/>
        <v>#DIV/0!</v>
      </c>
      <c r="W31" s="47" t="e">
        <f t="shared" si="6"/>
        <v>#DIV/0!</v>
      </c>
      <c r="X31" s="48" t="e">
        <f t="shared" si="11"/>
        <v>#DIV/0!</v>
      </c>
      <c r="Y31" s="87">
        <f t="shared" si="12"/>
        <v>0</v>
      </c>
      <c r="Z31" s="87">
        <f t="shared" si="7"/>
        <v>0</v>
      </c>
    </row>
    <row r="32" spans="1:26" ht="17.100000000000001" customHeight="1" x14ac:dyDescent="0.25">
      <c r="A32" s="32" t="s">
        <v>57</v>
      </c>
      <c r="B32" s="68"/>
      <c r="C32" s="46"/>
      <c r="D32" s="46"/>
      <c r="E32" s="46"/>
      <c r="F32" s="46"/>
      <c r="G32" s="46"/>
      <c r="H32" s="46"/>
      <c r="I32" s="46"/>
      <c r="J32" s="46"/>
      <c r="K32" s="46"/>
      <c r="L32" s="46"/>
      <c r="M32" s="46"/>
      <c r="N32" s="26">
        <f t="shared" si="0"/>
        <v>0</v>
      </c>
      <c r="O32" s="26">
        <f t="shared" si="1"/>
        <v>0</v>
      </c>
      <c r="P32" s="26">
        <f t="shared" si="2"/>
        <v>0</v>
      </c>
      <c r="Q32" s="26">
        <f t="shared" si="3"/>
        <v>0</v>
      </c>
      <c r="R32" s="47" t="e">
        <f t="shared" si="8"/>
        <v>#DIV/0!</v>
      </c>
      <c r="S32" s="47" t="e">
        <f t="shared" si="9"/>
        <v>#DIV/0!</v>
      </c>
      <c r="T32" s="47" t="e">
        <f t="shared" si="4"/>
        <v>#DIV/0!</v>
      </c>
      <c r="U32" s="47" t="e">
        <f t="shared" si="10"/>
        <v>#DIV/0!</v>
      </c>
      <c r="V32" s="47" t="e">
        <f t="shared" si="5"/>
        <v>#DIV/0!</v>
      </c>
      <c r="W32" s="47" t="e">
        <f t="shared" si="6"/>
        <v>#DIV/0!</v>
      </c>
      <c r="X32" s="48" t="e">
        <f t="shared" si="11"/>
        <v>#DIV/0!</v>
      </c>
      <c r="Y32" s="87">
        <f t="shared" si="12"/>
        <v>0</v>
      </c>
      <c r="Z32" s="87">
        <f t="shared" si="7"/>
        <v>0</v>
      </c>
    </row>
    <row r="33" spans="1:26" ht="17.100000000000001" customHeight="1" x14ac:dyDescent="0.25">
      <c r="A33" s="32" t="s">
        <v>58</v>
      </c>
      <c r="B33" s="68"/>
      <c r="C33" s="46"/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26">
        <f t="shared" si="0"/>
        <v>0</v>
      </c>
      <c r="O33" s="26">
        <f t="shared" si="1"/>
        <v>0</v>
      </c>
      <c r="P33" s="26">
        <f t="shared" si="2"/>
        <v>0</v>
      </c>
      <c r="Q33" s="26">
        <f t="shared" si="3"/>
        <v>0</v>
      </c>
      <c r="R33" s="47" t="e">
        <f t="shared" si="8"/>
        <v>#DIV/0!</v>
      </c>
      <c r="S33" s="47" t="e">
        <f t="shared" si="9"/>
        <v>#DIV/0!</v>
      </c>
      <c r="T33" s="47" t="e">
        <f t="shared" si="4"/>
        <v>#DIV/0!</v>
      </c>
      <c r="U33" s="47" t="e">
        <f t="shared" si="10"/>
        <v>#DIV/0!</v>
      </c>
      <c r="V33" s="47" t="e">
        <f t="shared" si="5"/>
        <v>#DIV/0!</v>
      </c>
      <c r="W33" s="47" t="e">
        <f t="shared" si="6"/>
        <v>#DIV/0!</v>
      </c>
      <c r="X33" s="48" t="e">
        <f t="shared" si="11"/>
        <v>#DIV/0!</v>
      </c>
      <c r="Y33" s="87">
        <f t="shared" si="12"/>
        <v>0</v>
      </c>
      <c r="Z33" s="87">
        <f t="shared" si="7"/>
        <v>0</v>
      </c>
    </row>
    <row r="34" spans="1:26" ht="17.100000000000001" customHeight="1" x14ac:dyDescent="0.25">
      <c r="A34" s="32" t="s">
        <v>33</v>
      </c>
      <c r="B34" s="68"/>
      <c r="C34" s="46"/>
      <c r="D34" s="46"/>
      <c r="E34" s="46"/>
      <c r="F34" s="46"/>
      <c r="G34" s="46"/>
      <c r="H34" s="46"/>
      <c r="I34" s="46"/>
      <c r="J34" s="46"/>
      <c r="K34" s="46"/>
      <c r="L34" s="46"/>
      <c r="M34" s="46"/>
      <c r="N34" s="26">
        <f t="shared" si="0"/>
        <v>0</v>
      </c>
      <c r="O34" s="26">
        <f t="shared" si="1"/>
        <v>0</v>
      </c>
      <c r="P34" s="26">
        <f t="shared" si="2"/>
        <v>0</v>
      </c>
      <c r="Q34" s="26">
        <f t="shared" si="3"/>
        <v>0</v>
      </c>
      <c r="R34" s="47" t="e">
        <f t="shared" si="8"/>
        <v>#DIV/0!</v>
      </c>
      <c r="S34" s="47" t="e">
        <f t="shared" si="9"/>
        <v>#DIV/0!</v>
      </c>
      <c r="T34" s="47" t="e">
        <f t="shared" si="4"/>
        <v>#DIV/0!</v>
      </c>
      <c r="U34" s="47" t="e">
        <f t="shared" si="10"/>
        <v>#DIV/0!</v>
      </c>
      <c r="V34" s="47" t="e">
        <f t="shared" si="5"/>
        <v>#DIV/0!</v>
      </c>
      <c r="W34" s="47" t="e">
        <f t="shared" si="6"/>
        <v>#DIV/0!</v>
      </c>
      <c r="X34" s="48" t="e">
        <f t="shared" si="11"/>
        <v>#DIV/0!</v>
      </c>
      <c r="Y34" s="87">
        <f t="shared" si="12"/>
        <v>0</v>
      </c>
      <c r="Z34" s="87">
        <f t="shared" si="7"/>
        <v>0</v>
      </c>
    </row>
    <row r="35" spans="1:26" ht="17.100000000000001" customHeight="1" x14ac:dyDescent="0.25">
      <c r="A35" s="32" t="s">
        <v>39</v>
      </c>
      <c r="B35" s="68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26">
        <f t="shared" si="0"/>
        <v>0</v>
      </c>
      <c r="O35" s="26">
        <f t="shared" si="1"/>
        <v>0</v>
      </c>
      <c r="P35" s="26">
        <f t="shared" si="2"/>
        <v>0</v>
      </c>
      <c r="Q35" s="26">
        <f t="shared" si="3"/>
        <v>0</v>
      </c>
      <c r="R35" s="47" t="e">
        <f t="shared" si="8"/>
        <v>#DIV/0!</v>
      </c>
      <c r="S35" s="47" t="e">
        <f t="shared" si="9"/>
        <v>#DIV/0!</v>
      </c>
      <c r="T35" s="47" t="e">
        <f t="shared" si="4"/>
        <v>#DIV/0!</v>
      </c>
      <c r="U35" s="47" t="e">
        <f t="shared" si="10"/>
        <v>#DIV/0!</v>
      </c>
      <c r="V35" s="47" t="e">
        <f t="shared" si="5"/>
        <v>#DIV/0!</v>
      </c>
      <c r="W35" s="47" t="e">
        <f t="shared" si="6"/>
        <v>#DIV/0!</v>
      </c>
      <c r="X35" s="48" t="e">
        <f t="shared" si="11"/>
        <v>#DIV/0!</v>
      </c>
      <c r="Y35" s="87">
        <f t="shared" si="12"/>
        <v>0</v>
      </c>
      <c r="Z35" s="87">
        <f t="shared" si="7"/>
        <v>0</v>
      </c>
    </row>
    <row r="36" spans="1:26" ht="17.100000000000001" customHeight="1" x14ac:dyDescent="0.25">
      <c r="A36" s="32" t="s">
        <v>59</v>
      </c>
      <c r="B36" s="68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26">
        <f t="shared" si="0"/>
        <v>0</v>
      </c>
      <c r="O36" s="26">
        <f t="shared" si="1"/>
        <v>0</v>
      </c>
      <c r="P36" s="26">
        <f t="shared" si="2"/>
        <v>0</v>
      </c>
      <c r="Q36" s="26">
        <f t="shared" si="3"/>
        <v>0</v>
      </c>
      <c r="R36" s="47" t="e">
        <f t="shared" si="8"/>
        <v>#DIV/0!</v>
      </c>
      <c r="S36" s="47" t="e">
        <f t="shared" si="9"/>
        <v>#DIV/0!</v>
      </c>
      <c r="T36" s="47" t="e">
        <f t="shared" si="4"/>
        <v>#DIV/0!</v>
      </c>
      <c r="U36" s="47" t="e">
        <f t="shared" si="10"/>
        <v>#DIV/0!</v>
      </c>
      <c r="V36" s="47" t="e">
        <f t="shared" si="5"/>
        <v>#DIV/0!</v>
      </c>
      <c r="W36" s="47" t="e">
        <f t="shared" si="6"/>
        <v>#DIV/0!</v>
      </c>
      <c r="X36" s="48" t="e">
        <f t="shared" si="11"/>
        <v>#DIV/0!</v>
      </c>
      <c r="Y36" s="87">
        <f t="shared" si="12"/>
        <v>0</v>
      </c>
      <c r="Z36" s="87">
        <f t="shared" si="7"/>
        <v>0</v>
      </c>
    </row>
    <row r="37" spans="1:26" ht="17.100000000000001" customHeight="1" x14ac:dyDescent="0.25">
      <c r="A37" s="32" t="s">
        <v>40</v>
      </c>
      <c r="B37" s="68"/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6"/>
      <c r="N37" s="26">
        <f t="shared" si="0"/>
        <v>0</v>
      </c>
      <c r="O37" s="26">
        <f t="shared" si="1"/>
        <v>0</v>
      </c>
      <c r="P37" s="26">
        <f t="shared" si="2"/>
        <v>0</v>
      </c>
      <c r="Q37" s="26">
        <f t="shared" si="3"/>
        <v>0</v>
      </c>
      <c r="R37" s="47" t="e">
        <f t="shared" si="8"/>
        <v>#DIV/0!</v>
      </c>
      <c r="S37" s="47" t="e">
        <f t="shared" si="9"/>
        <v>#DIV/0!</v>
      </c>
      <c r="T37" s="47" t="e">
        <f t="shared" si="4"/>
        <v>#DIV/0!</v>
      </c>
      <c r="U37" s="47" t="e">
        <f t="shared" si="10"/>
        <v>#DIV/0!</v>
      </c>
      <c r="V37" s="47" t="e">
        <f t="shared" si="5"/>
        <v>#DIV/0!</v>
      </c>
      <c r="W37" s="47" t="e">
        <f t="shared" si="6"/>
        <v>#DIV/0!</v>
      </c>
      <c r="X37" s="48" t="e">
        <f t="shared" si="11"/>
        <v>#DIV/0!</v>
      </c>
      <c r="Y37" s="87">
        <f t="shared" si="12"/>
        <v>0</v>
      </c>
      <c r="Z37" s="87">
        <f t="shared" si="7"/>
        <v>0</v>
      </c>
    </row>
    <row r="38" spans="1:26" ht="17.100000000000001" customHeight="1" x14ac:dyDescent="0.25">
      <c r="A38" s="32" t="s">
        <v>41</v>
      </c>
      <c r="B38" s="68"/>
      <c r="C38" s="46"/>
      <c r="D38" s="46"/>
      <c r="E38" s="46"/>
      <c r="F38" s="46"/>
      <c r="G38" s="46"/>
      <c r="H38" s="46"/>
      <c r="I38" s="46"/>
      <c r="J38" s="46"/>
      <c r="K38" s="46"/>
      <c r="L38" s="46"/>
      <c r="M38" s="46"/>
      <c r="N38" s="26">
        <f t="shared" si="0"/>
        <v>0</v>
      </c>
      <c r="O38" s="26">
        <f t="shared" si="1"/>
        <v>0</v>
      </c>
      <c r="P38" s="26">
        <f t="shared" si="2"/>
        <v>0</v>
      </c>
      <c r="Q38" s="26">
        <f t="shared" si="3"/>
        <v>0</v>
      </c>
      <c r="R38" s="47" t="e">
        <f t="shared" si="8"/>
        <v>#DIV/0!</v>
      </c>
      <c r="S38" s="47" t="e">
        <f t="shared" si="9"/>
        <v>#DIV/0!</v>
      </c>
      <c r="T38" s="47" t="e">
        <f t="shared" si="4"/>
        <v>#DIV/0!</v>
      </c>
      <c r="U38" s="47" t="e">
        <f t="shared" si="10"/>
        <v>#DIV/0!</v>
      </c>
      <c r="V38" s="47" t="e">
        <f t="shared" si="5"/>
        <v>#DIV/0!</v>
      </c>
      <c r="W38" s="47" t="e">
        <f t="shared" si="6"/>
        <v>#DIV/0!</v>
      </c>
      <c r="X38" s="48" t="e">
        <f t="shared" si="11"/>
        <v>#DIV/0!</v>
      </c>
      <c r="Y38" s="87">
        <f t="shared" si="12"/>
        <v>0</v>
      </c>
      <c r="Z38" s="87">
        <f t="shared" si="7"/>
        <v>0</v>
      </c>
    </row>
    <row r="39" spans="1:26" ht="17.100000000000001" customHeight="1" x14ac:dyDescent="0.25">
      <c r="A39" s="32" t="s">
        <v>95</v>
      </c>
      <c r="B39" s="68"/>
      <c r="C39" s="46"/>
      <c r="D39" s="46"/>
      <c r="E39" s="46"/>
      <c r="F39" s="46"/>
      <c r="G39" s="46"/>
      <c r="H39" s="46"/>
      <c r="I39" s="46"/>
      <c r="J39" s="46"/>
      <c r="K39" s="46"/>
      <c r="L39" s="46"/>
      <c r="M39" s="46"/>
      <c r="N39" s="26">
        <f t="shared" si="0"/>
        <v>0</v>
      </c>
      <c r="O39" s="26">
        <f t="shared" si="1"/>
        <v>0</v>
      </c>
      <c r="P39" s="26">
        <f t="shared" si="2"/>
        <v>0</v>
      </c>
      <c r="Q39" s="26">
        <f t="shared" si="3"/>
        <v>0</v>
      </c>
      <c r="R39" s="47" t="e">
        <f t="shared" si="8"/>
        <v>#DIV/0!</v>
      </c>
      <c r="S39" s="47" t="e">
        <f t="shared" si="9"/>
        <v>#DIV/0!</v>
      </c>
      <c r="T39" s="47" t="e">
        <f t="shared" si="4"/>
        <v>#DIV/0!</v>
      </c>
      <c r="U39" s="47" t="e">
        <f t="shared" si="10"/>
        <v>#DIV/0!</v>
      </c>
      <c r="V39" s="47" t="e">
        <f t="shared" si="5"/>
        <v>#DIV/0!</v>
      </c>
      <c r="W39" s="47" t="e">
        <f t="shared" si="6"/>
        <v>#DIV/0!</v>
      </c>
      <c r="X39" s="48" t="e">
        <f t="shared" si="11"/>
        <v>#DIV/0!</v>
      </c>
      <c r="Y39" s="87">
        <f t="shared" si="12"/>
        <v>0</v>
      </c>
      <c r="Z39" s="87">
        <f t="shared" si="7"/>
        <v>0</v>
      </c>
    </row>
    <row r="40" spans="1:26" ht="17.100000000000001" customHeight="1" x14ac:dyDescent="0.25">
      <c r="A40" s="32" t="s">
        <v>48</v>
      </c>
      <c r="B40" s="68"/>
      <c r="C40" s="46"/>
      <c r="D40" s="46"/>
      <c r="E40" s="46"/>
      <c r="F40" s="46"/>
      <c r="G40" s="46"/>
      <c r="H40" s="46"/>
      <c r="I40" s="46"/>
      <c r="J40" s="46"/>
      <c r="K40" s="46"/>
      <c r="L40" s="46"/>
      <c r="M40" s="46"/>
      <c r="N40" s="26">
        <f t="shared" ref="N40:N75" si="13">K40+L40</f>
        <v>0</v>
      </c>
      <c r="O40" s="26">
        <f t="shared" ref="O40:O71" si="14">H40+I40+J40+N40</f>
        <v>0</v>
      </c>
      <c r="P40" s="26">
        <f t="shared" ref="P40:P75" si="15">D40+M40</f>
        <v>0</v>
      </c>
      <c r="Q40" s="26">
        <f t="shared" ref="Q40:Q75" si="16">C40*B40</f>
        <v>0</v>
      </c>
      <c r="R40" s="47" t="e">
        <f t="shared" si="8"/>
        <v>#DIV/0!</v>
      </c>
      <c r="S40" s="47" t="e">
        <f t="shared" si="9"/>
        <v>#DIV/0!</v>
      </c>
      <c r="T40" s="47" t="e">
        <f t="shared" ref="T40:T75" si="17">O40/C40</f>
        <v>#DIV/0!</v>
      </c>
      <c r="U40" s="47" t="e">
        <f t="shared" si="10"/>
        <v>#DIV/0!</v>
      </c>
      <c r="V40" s="47" t="e">
        <f t="shared" ref="V40:V75" si="18">(E40+F40+G40)/C40</f>
        <v>#DIV/0!</v>
      </c>
      <c r="W40" s="47" t="e">
        <f t="shared" ref="W40:W75" si="19">(L40*100)/(H40+I40+J40+L40)</f>
        <v>#DIV/0!</v>
      </c>
      <c r="X40" s="48" t="e">
        <f t="shared" si="11"/>
        <v>#DIV/0!</v>
      </c>
      <c r="Y40" s="87">
        <f t="shared" si="12"/>
        <v>0</v>
      </c>
      <c r="Z40" s="87">
        <f t="shared" ref="Z40:Z75" si="20">J40+I40+H40</f>
        <v>0</v>
      </c>
    </row>
    <row r="41" spans="1:26" ht="17.100000000000001" customHeight="1" x14ac:dyDescent="0.25">
      <c r="A41" s="73" t="s">
        <v>61</v>
      </c>
      <c r="B41" s="68"/>
      <c r="C41" s="46"/>
      <c r="D41" s="46"/>
      <c r="E41" s="46"/>
      <c r="F41" s="46"/>
      <c r="G41" s="46"/>
      <c r="H41" s="46"/>
      <c r="I41" s="46"/>
      <c r="J41" s="46"/>
      <c r="K41" s="46"/>
      <c r="L41" s="46"/>
      <c r="M41" s="46"/>
      <c r="N41" s="26">
        <f t="shared" si="13"/>
        <v>0</v>
      </c>
      <c r="O41" s="26">
        <f t="shared" si="14"/>
        <v>0</v>
      </c>
      <c r="P41" s="26">
        <f t="shared" si="15"/>
        <v>0</v>
      </c>
      <c r="Q41" s="26">
        <f t="shared" si="16"/>
        <v>0</v>
      </c>
      <c r="R41" s="47" t="e">
        <f t="shared" si="8"/>
        <v>#DIV/0!</v>
      </c>
      <c r="S41" s="47" t="e">
        <f t="shared" si="9"/>
        <v>#DIV/0!</v>
      </c>
      <c r="T41" s="47" t="e">
        <f t="shared" si="17"/>
        <v>#DIV/0!</v>
      </c>
      <c r="U41" s="47" t="e">
        <f t="shared" si="10"/>
        <v>#DIV/0!</v>
      </c>
      <c r="V41" s="47" t="e">
        <f t="shared" si="18"/>
        <v>#DIV/0!</v>
      </c>
      <c r="W41" s="47" t="e">
        <f t="shared" si="19"/>
        <v>#DIV/0!</v>
      </c>
      <c r="X41" s="48" t="e">
        <f t="shared" si="11"/>
        <v>#DIV/0!</v>
      </c>
      <c r="Y41" s="87">
        <f t="shared" si="12"/>
        <v>0</v>
      </c>
      <c r="Z41" s="87">
        <f t="shared" si="20"/>
        <v>0</v>
      </c>
    </row>
    <row r="42" spans="1:26" ht="17.100000000000001" customHeight="1" x14ac:dyDescent="0.25">
      <c r="A42" s="73" t="s">
        <v>64</v>
      </c>
      <c r="B42" s="68"/>
      <c r="C42" s="46"/>
      <c r="D42" s="46"/>
      <c r="E42" s="46"/>
      <c r="F42" s="46"/>
      <c r="G42" s="46"/>
      <c r="H42" s="46"/>
      <c r="I42" s="46"/>
      <c r="J42" s="46"/>
      <c r="K42" s="46"/>
      <c r="L42" s="46"/>
      <c r="M42" s="46"/>
      <c r="N42" s="26">
        <f t="shared" si="13"/>
        <v>0</v>
      </c>
      <c r="O42" s="26">
        <f t="shared" si="14"/>
        <v>0</v>
      </c>
      <c r="P42" s="26">
        <f t="shared" si="15"/>
        <v>0</v>
      </c>
      <c r="Q42" s="26">
        <f t="shared" si="16"/>
        <v>0</v>
      </c>
      <c r="R42" s="47" t="e">
        <f t="shared" si="8"/>
        <v>#DIV/0!</v>
      </c>
      <c r="S42" s="47" t="e">
        <f t="shared" si="9"/>
        <v>#DIV/0!</v>
      </c>
      <c r="T42" s="47" t="e">
        <f t="shared" si="17"/>
        <v>#DIV/0!</v>
      </c>
      <c r="U42" s="47" t="e">
        <f t="shared" si="10"/>
        <v>#DIV/0!</v>
      </c>
      <c r="V42" s="47" t="e">
        <f t="shared" si="18"/>
        <v>#DIV/0!</v>
      </c>
      <c r="W42" s="47" t="e">
        <f t="shared" si="19"/>
        <v>#DIV/0!</v>
      </c>
      <c r="X42" s="48" t="e">
        <f t="shared" si="11"/>
        <v>#DIV/0!</v>
      </c>
      <c r="Y42" s="87">
        <f t="shared" si="12"/>
        <v>0</v>
      </c>
      <c r="Z42" s="87">
        <f t="shared" si="20"/>
        <v>0</v>
      </c>
    </row>
    <row r="43" spans="1:26" ht="17.100000000000001" customHeight="1" x14ac:dyDescent="0.25">
      <c r="A43" s="73" t="s">
        <v>62</v>
      </c>
      <c r="B43" s="68"/>
      <c r="C43" s="46"/>
      <c r="D43" s="46"/>
      <c r="E43" s="46"/>
      <c r="F43" s="46"/>
      <c r="G43" s="46"/>
      <c r="H43" s="46"/>
      <c r="I43" s="46"/>
      <c r="J43" s="46"/>
      <c r="K43" s="46"/>
      <c r="L43" s="46"/>
      <c r="M43" s="46"/>
      <c r="N43" s="26">
        <f t="shared" si="13"/>
        <v>0</v>
      </c>
      <c r="O43" s="26">
        <f t="shared" si="14"/>
        <v>0</v>
      </c>
      <c r="P43" s="26">
        <f t="shared" si="15"/>
        <v>0</v>
      </c>
      <c r="Q43" s="26">
        <f t="shared" si="16"/>
        <v>0</v>
      </c>
      <c r="R43" s="47" t="e">
        <f t="shared" si="8"/>
        <v>#DIV/0!</v>
      </c>
      <c r="S43" s="47" t="e">
        <f t="shared" si="9"/>
        <v>#DIV/0!</v>
      </c>
      <c r="T43" s="47" t="e">
        <f t="shared" si="17"/>
        <v>#DIV/0!</v>
      </c>
      <c r="U43" s="47" t="e">
        <f t="shared" si="10"/>
        <v>#DIV/0!</v>
      </c>
      <c r="V43" s="47" t="e">
        <f t="shared" si="18"/>
        <v>#DIV/0!</v>
      </c>
      <c r="W43" s="47" t="e">
        <f t="shared" si="19"/>
        <v>#DIV/0!</v>
      </c>
      <c r="X43" s="48" t="e">
        <f t="shared" si="11"/>
        <v>#DIV/0!</v>
      </c>
      <c r="Y43" s="87">
        <f t="shared" si="12"/>
        <v>0</v>
      </c>
      <c r="Z43" s="87">
        <f t="shared" si="20"/>
        <v>0</v>
      </c>
    </row>
    <row r="44" spans="1:26" ht="17.100000000000001" customHeight="1" x14ac:dyDescent="0.25">
      <c r="A44" s="73" t="s">
        <v>63</v>
      </c>
      <c r="B44" s="68"/>
      <c r="C44" s="46"/>
      <c r="D44" s="46"/>
      <c r="E44" s="46"/>
      <c r="F44" s="46"/>
      <c r="G44" s="46"/>
      <c r="H44" s="46"/>
      <c r="I44" s="46"/>
      <c r="J44" s="46"/>
      <c r="K44" s="46"/>
      <c r="L44" s="46"/>
      <c r="M44" s="46"/>
      <c r="N44" s="26">
        <f t="shared" si="13"/>
        <v>0</v>
      </c>
      <c r="O44" s="26">
        <f t="shared" si="14"/>
        <v>0</v>
      </c>
      <c r="P44" s="26">
        <f t="shared" si="15"/>
        <v>0</v>
      </c>
      <c r="Q44" s="26">
        <f t="shared" si="16"/>
        <v>0</v>
      </c>
      <c r="R44" s="47" t="e">
        <f t="shared" si="8"/>
        <v>#DIV/0!</v>
      </c>
      <c r="S44" s="47" t="e">
        <f t="shared" si="9"/>
        <v>#DIV/0!</v>
      </c>
      <c r="T44" s="47" t="e">
        <f t="shared" si="17"/>
        <v>#DIV/0!</v>
      </c>
      <c r="U44" s="47" t="e">
        <f t="shared" si="10"/>
        <v>#DIV/0!</v>
      </c>
      <c r="V44" s="47" t="e">
        <f t="shared" si="18"/>
        <v>#DIV/0!</v>
      </c>
      <c r="W44" s="47" t="e">
        <f t="shared" si="19"/>
        <v>#DIV/0!</v>
      </c>
      <c r="X44" s="48" t="e">
        <f t="shared" si="11"/>
        <v>#DIV/0!</v>
      </c>
      <c r="Y44" s="87">
        <f t="shared" si="12"/>
        <v>0</v>
      </c>
      <c r="Z44" s="87">
        <f t="shared" si="20"/>
        <v>0</v>
      </c>
    </row>
    <row r="45" spans="1:26" ht="17.100000000000001" customHeight="1" x14ac:dyDescent="0.25">
      <c r="A45" s="73" t="s">
        <v>65</v>
      </c>
      <c r="B45" s="68"/>
      <c r="C45" s="46"/>
      <c r="D45" s="46"/>
      <c r="E45" s="46"/>
      <c r="F45" s="46"/>
      <c r="G45" s="46"/>
      <c r="H45" s="46"/>
      <c r="I45" s="46"/>
      <c r="J45" s="46"/>
      <c r="K45" s="46"/>
      <c r="L45" s="46"/>
      <c r="M45" s="46"/>
      <c r="N45" s="26">
        <f t="shared" si="13"/>
        <v>0</v>
      </c>
      <c r="O45" s="26">
        <f t="shared" si="14"/>
        <v>0</v>
      </c>
      <c r="P45" s="26">
        <f t="shared" si="15"/>
        <v>0</v>
      </c>
      <c r="Q45" s="26">
        <f t="shared" si="16"/>
        <v>0</v>
      </c>
      <c r="R45" s="47" t="e">
        <f t="shared" si="8"/>
        <v>#DIV/0!</v>
      </c>
      <c r="S45" s="47" t="e">
        <f t="shared" si="9"/>
        <v>#DIV/0!</v>
      </c>
      <c r="T45" s="47" t="e">
        <f t="shared" si="17"/>
        <v>#DIV/0!</v>
      </c>
      <c r="U45" s="47" t="e">
        <f t="shared" si="10"/>
        <v>#DIV/0!</v>
      </c>
      <c r="V45" s="47" t="e">
        <f t="shared" si="18"/>
        <v>#DIV/0!</v>
      </c>
      <c r="W45" s="47" t="e">
        <f t="shared" si="19"/>
        <v>#DIV/0!</v>
      </c>
      <c r="X45" s="48" t="e">
        <f t="shared" si="11"/>
        <v>#DIV/0!</v>
      </c>
      <c r="Y45" s="87">
        <f t="shared" si="12"/>
        <v>0</v>
      </c>
      <c r="Z45" s="87">
        <f t="shared" si="20"/>
        <v>0</v>
      </c>
    </row>
    <row r="46" spans="1:26" ht="17.100000000000001" customHeight="1" x14ac:dyDescent="0.25">
      <c r="A46" s="73" t="s">
        <v>66</v>
      </c>
      <c r="B46" s="68"/>
      <c r="C46" s="46"/>
      <c r="D46" s="46"/>
      <c r="E46" s="46"/>
      <c r="F46" s="46"/>
      <c r="G46" s="46"/>
      <c r="H46" s="46"/>
      <c r="I46" s="46"/>
      <c r="J46" s="46"/>
      <c r="K46" s="46"/>
      <c r="L46" s="46"/>
      <c r="M46" s="46"/>
      <c r="N46" s="26">
        <f t="shared" si="13"/>
        <v>0</v>
      </c>
      <c r="O46" s="26">
        <f t="shared" si="14"/>
        <v>0</v>
      </c>
      <c r="P46" s="26">
        <f t="shared" si="15"/>
        <v>0</v>
      </c>
      <c r="Q46" s="26">
        <f t="shared" si="16"/>
        <v>0</v>
      </c>
      <c r="R46" s="47" t="e">
        <f t="shared" si="8"/>
        <v>#DIV/0!</v>
      </c>
      <c r="S46" s="47" t="e">
        <f t="shared" si="9"/>
        <v>#DIV/0!</v>
      </c>
      <c r="T46" s="47" t="e">
        <f t="shared" si="17"/>
        <v>#DIV/0!</v>
      </c>
      <c r="U46" s="47" t="e">
        <f t="shared" si="10"/>
        <v>#DIV/0!</v>
      </c>
      <c r="V46" s="47" t="e">
        <f t="shared" si="18"/>
        <v>#DIV/0!</v>
      </c>
      <c r="W46" s="47" t="e">
        <f t="shared" si="19"/>
        <v>#DIV/0!</v>
      </c>
      <c r="X46" s="48" t="e">
        <f t="shared" si="11"/>
        <v>#DIV/0!</v>
      </c>
      <c r="Y46" s="87">
        <f t="shared" si="12"/>
        <v>0</v>
      </c>
      <c r="Z46" s="87">
        <f t="shared" si="20"/>
        <v>0</v>
      </c>
    </row>
    <row r="47" spans="1:26" ht="17.100000000000001" customHeight="1" x14ac:dyDescent="0.25">
      <c r="A47" s="73" t="s">
        <v>67</v>
      </c>
      <c r="B47" s="68"/>
      <c r="C47" s="46"/>
      <c r="D47" s="46"/>
      <c r="E47" s="46"/>
      <c r="F47" s="46"/>
      <c r="G47" s="46"/>
      <c r="H47" s="46"/>
      <c r="I47" s="46"/>
      <c r="J47" s="46"/>
      <c r="K47" s="46"/>
      <c r="L47" s="46"/>
      <c r="M47" s="46"/>
      <c r="N47" s="26">
        <f t="shared" si="13"/>
        <v>0</v>
      </c>
      <c r="O47" s="26">
        <f t="shared" si="14"/>
        <v>0</v>
      </c>
      <c r="P47" s="26">
        <f t="shared" si="15"/>
        <v>0</v>
      </c>
      <c r="Q47" s="26">
        <f t="shared" si="16"/>
        <v>0</v>
      </c>
      <c r="R47" s="47" t="e">
        <f t="shared" si="8"/>
        <v>#DIV/0!</v>
      </c>
      <c r="S47" s="47" t="e">
        <f t="shared" si="9"/>
        <v>#DIV/0!</v>
      </c>
      <c r="T47" s="47" t="e">
        <f t="shared" si="17"/>
        <v>#DIV/0!</v>
      </c>
      <c r="U47" s="47" t="e">
        <f t="shared" si="10"/>
        <v>#DIV/0!</v>
      </c>
      <c r="V47" s="47" t="e">
        <f t="shared" si="18"/>
        <v>#DIV/0!</v>
      </c>
      <c r="W47" s="47" t="e">
        <f t="shared" si="19"/>
        <v>#DIV/0!</v>
      </c>
      <c r="X47" s="48" t="e">
        <f t="shared" si="11"/>
        <v>#DIV/0!</v>
      </c>
      <c r="Y47" s="87">
        <f t="shared" si="12"/>
        <v>0</v>
      </c>
      <c r="Z47" s="87">
        <f t="shared" si="20"/>
        <v>0</v>
      </c>
    </row>
    <row r="48" spans="1:26" ht="17.100000000000001" customHeight="1" x14ac:dyDescent="0.25">
      <c r="A48" s="73" t="s">
        <v>68</v>
      </c>
      <c r="B48" s="68"/>
      <c r="C48" s="46"/>
      <c r="D48" s="46"/>
      <c r="E48" s="46"/>
      <c r="F48" s="46"/>
      <c r="G48" s="46"/>
      <c r="H48" s="46"/>
      <c r="I48" s="46"/>
      <c r="J48" s="46"/>
      <c r="K48" s="46"/>
      <c r="L48" s="46"/>
      <c r="M48" s="46"/>
      <c r="N48" s="26">
        <f t="shared" si="13"/>
        <v>0</v>
      </c>
      <c r="O48" s="26">
        <f t="shared" si="14"/>
        <v>0</v>
      </c>
      <c r="P48" s="26">
        <f t="shared" si="15"/>
        <v>0</v>
      </c>
      <c r="Q48" s="26">
        <f t="shared" si="16"/>
        <v>0</v>
      </c>
      <c r="R48" s="47" t="e">
        <f t="shared" si="8"/>
        <v>#DIV/0!</v>
      </c>
      <c r="S48" s="47" t="e">
        <f t="shared" si="9"/>
        <v>#DIV/0!</v>
      </c>
      <c r="T48" s="47" t="e">
        <f t="shared" si="17"/>
        <v>#DIV/0!</v>
      </c>
      <c r="U48" s="47" t="e">
        <f t="shared" si="10"/>
        <v>#DIV/0!</v>
      </c>
      <c r="V48" s="47" t="e">
        <f t="shared" si="18"/>
        <v>#DIV/0!</v>
      </c>
      <c r="W48" s="47" t="e">
        <f t="shared" si="19"/>
        <v>#DIV/0!</v>
      </c>
      <c r="X48" s="48" t="e">
        <f t="shared" si="11"/>
        <v>#DIV/0!</v>
      </c>
      <c r="Y48" s="87">
        <f t="shared" si="12"/>
        <v>0</v>
      </c>
      <c r="Z48" s="87">
        <f t="shared" si="20"/>
        <v>0</v>
      </c>
    </row>
    <row r="49" spans="1:26" ht="17.100000000000001" customHeight="1" x14ac:dyDescent="0.25">
      <c r="A49" s="73" t="s">
        <v>69</v>
      </c>
      <c r="B49" s="68"/>
      <c r="C49" s="46"/>
      <c r="D49" s="46"/>
      <c r="E49" s="46"/>
      <c r="F49" s="46"/>
      <c r="G49" s="46"/>
      <c r="H49" s="46"/>
      <c r="I49" s="46"/>
      <c r="J49" s="46"/>
      <c r="K49" s="46"/>
      <c r="L49" s="46"/>
      <c r="M49" s="46"/>
      <c r="N49" s="26">
        <f t="shared" si="13"/>
        <v>0</v>
      </c>
      <c r="O49" s="26">
        <f t="shared" si="14"/>
        <v>0</v>
      </c>
      <c r="P49" s="26">
        <f t="shared" si="15"/>
        <v>0</v>
      </c>
      <c r="Q49" s="26">
        <f t="shared" si="16"/>
        <v>0</v>
      </c>
      <c r="R49" s="47" t="e">
        <f t="shared" si="8"/>
        <v>#DIV/0!</v>
      </c>
      <c r="S49" s="47" t="e">
        <f t="shared" si="9"/>
        <v>#DIV/0!</v>
      </c>
      <c r="T49" s="47" t="e">
        <f t="shared" si="17"/>
        <v>#DIV/0!</v>
      </c>
      <c r="U49" s="47" t="e">
        <f t="shared" si="10"/>
        <v>#DIV/0!</v>
      </c>
      <c r="V49" s="47" t="e">
        <f t="shared" si="18"/>
        <v>#DIV/0!</v>
      </c>
      <c r="W49" s="47" t="e">
        <f t="shared" si="19"/>
        <v>#DIV/0!</v>
      </c>
      <c r="X49" s="48" t="e">
        <f t="shared" si="11"/>
        <v>#DIV/0!</v>
      </c>
      <c r="Y49" s="87">
        <f t="shared" si="12"/>
        <v>0</v>
      </c>
      <c r="Z49" s="87">
        <f t="shared" si="20"/>
        <v>0</v>
      </c>
    </row>
    <row r="50" spans="1:26" ht="17.100000000000001" customHeight="1" x14ac:dyDescent="0.25">
      <c r="A50" s="73" t="s">
        <v>70</v>
      </c>
      <c r="B50" s="68"/>
      <c r="C50" s="46"/>
      <c r="D50" s="46"/>
      <c r="E50" s="46"/>
      <c r="F50" s="46"/>
      <c r="G50" s="46"/>
      <c r="H50" s="46"/>
      <c r="I50" s="46"/>
      <c r="J50" s="46"/>
      <c r="K50" s="46"/>
      <c r="L50" s="46"/>
      <c r="M50" s="46"/>
      <c r="N50" s="26">
        <f t="shared" si="13"/>
        <v>0</v>
      </c>
      <c r="O50" s="26">
        <f t="shared" si="14"/>
        <v>0</v>
      </c>
      <c r="P50" s="26">
        <f t="shared" si="15"/>
        <v>0</v>
      </c>
      <c r="Q50" s="26">
        <f t="shared" si="16"/>
        <v>0</v>
      </c>
      <c r="R50" s="47" t="e">
        <f t="shared" si="8"/>
        <v>#DIV/0!</v>
      </c>
      <c r="S50" s="47" t="e">
        <f t="shared" si="9"/>
        <v>#DIV/0!</v>
      </c>
      <c r="T50" s="47" t="e">
        <f t="shared" si="17"/>
        <v>#DIV/0!</v>
      </c>
      <c r="U50" s="47" t="e">
        <f t="shared" si="10"/>
        <v>#DIV/0!</v>
      </c>
      <c r="V50" s="47" t="e">
        <f t="shared" si="18"/>
        <v>#DIV/0!</v>
      </c>
      <c r="W50" s="47" t="e">
        <f t="shared" si="19"/>
        <v>#DIV/0!</v>
      </c>
      <c r="X50" s="48" t="e">
        <f t="shared" si="11"/>
        <v>#DIV/0!</v>
      </c>
      <c r="Y50" s="87">
        <f t="shared" si="12"/>
        <v>0</v>
      </c>
      <c r="Z50" s="87">
        <f t="shared" si="20"/>
        <v>0</v>
      </c>
    </row>
    <row r="51" spans="1:26" ht="17.100000000000001" customHeight="1" x14ac:dyDescent="0.25">
      <c r="A51" s="73" t="s">
        <v>71</v>
      </c>
      <c r="B51" s="68"/>
      <c r="C51" s="46"/>
      <c r="D51" s="46"/>
      <c r="E51" s="46"/>
      <c r="F51" s="46"/>
      <c r="G51" s="46"/>
      <c r="H51" s="46"/>
      <c r="I51" s="46"/>
      <c r="J51" s="46"/>
      <c r="K51" s="46"/>
      <c r="L51" s="46"/>
      <c r="M51" s="46"/>
      <c r="N51" s="26">
        <f t="shared" si="13"/>
        <v>0</v>
      </c>
      <c r="O51" s="26">
        <f t="shared" si="14"/>
        <v>0</v>
      </c>
      <c r="P51" s="26">
        <f t="shared" si="15"/>
        <v>0</v>
      </c>
      <c r="Q51" s="26">
        <f t="shared" si="16"/>
        <v>0</v>
      </c>
      <c r="R51" s="47" t="e">
        <f t="shared" si="8"/>
        <v>#DIV/0!</v>
      </c>
      <c r="S51" s="47" t="e">
        <f t="shared" si="9"/>
        <v>#DIV/0!</v>
      </c>
      <c r="T51" s="47" t="e">
        <f t="shared" si="17"/>
        <v>#DIV/0!</v>
      </c>
      <c r="U51" s="47" t="e">
        <f t="shared" si="10"/>
        <v>#DIV/0!</v>
      </c>
      <c r="V51" s="47" t="e">
        <f t="shared" si="18"/>
        <v>#DIV/0!</v>
      </c>
      <c r="W51" s="47" t="e">
        <f t="shared" si="19"/>
        <v>#DIV/0!</v>
      </c>
      <c r="X51" s="48" t="e">
        <f t="shared" si="11"/>
        <v>#DIV/0!</v>
      </c>
      <c r="Y51" s="87">
        <f t="shared" si="12"/>
        <v>0</v>
      </c>
      <c r="Z51" s="87">
        <f t="shared" si="20"/>
        <v>0</v>
      </c>
    </row>
    <row r="52" spans="1:26" ht="17.100000000000001" customHeight="1" x14ac:dyDescent="0.25">
      <c r="A52" s="73" t="s">
        <v>72</v>
      </c>
      <c r="B52" s="68"/>
      <c r="C52" s="46"/>
      <c r="D52" s="46"/>
      <c r="E52" s="46"/>
      <c r="F52" s="46"/>
      <c r="G52" s="46"/>
      <c r="H52" s="46"/>
      <c r="I52" s="46"/>
      <c r="J52" s="46"/>
      <c r="K52" s="46"/>
      <c r="L52" s="46"/>
      <c r="M52" s="46"/>
      <c r="N52" s="26">
        <f t="shared" si="13"/>
        <v>0</v>
      </c>
      <c r="O52" s="26">
        <f t="shared" si="14"/>
        <v>0</v>
      </c>
      <c r="P52" s="26">
        <f t="shared" si="15"/>
        <v>0</v>
      </c>
      <c r="Q52" s="26">
        <f t="shared" si="16"/>
        <v>0</v>
      </c>
      <c r="R52" s="47" t="e">
        <f t="shared" si="8"/>
        <v>#DIV/0!</v>
      </c>
      <c r="S52" s="47" t="e">
        <f t="shared" si="9"/>
        <v>#DIV/0!</v>
      </c>
      <c r="T52" s="47" t="e">
        <f t="shared" si="17"/>
        <v>#DIV/0!</v>
      </c>
      <c r="U52" s="47" t="e">
        <f t="shared" si="10"/>
        <v>#DIV/0!</v>
      </c>
      <c r="V52" s="47" t="e">
        <f t="shared" si="18"/>
        <v>#DIV/0!</v>
      </c>
      <c r="W52" s="47" t="e">
        <f t="shared" si="19"/>
        <v>#DIV/0!</v>
      </c>
      <c r="X52" s="48" t="e">
        <f t="shared" si="11"/>
        <v>#DIV/0!</v>
      </c>
      <c r="Y52" s="87">
        <f t="shared" si="12"/>
        <v>0</v>
      </c>
      <c r="Z52" s="87">
        <f t="shared" si="20"/>
        <v>0</v>
      </c>
    </row>
    <row r="53" spans="1:26" ht="17.100000000000001" customHeight="1" x14ac:dyDescent="0.25">
      <c r="A53" s="73" t="s">
        <v>73</v>
      </c>
      <c r="B53" s="68"/>
      <c r="C53" s="46"/>
      <c r="D53" s="46"/>
      <c r="E53" s="46"/>
      <c r="F53" s="46"/>
      <c r="G53" s="46"/>
      <c r="H53" s="46"/>
      <c r="I53" s="46"/>
      <c r="J53" s="46"/>
      <c r="K53" s="46"/>
      <c r="L53" s="46"/>
      <c r="M53" s="46"/>
      <c r="N53" s="26">
        <f t="shared" si="13"/>
        <v>0</v>
      </c>
      <c r="O53" s="26">
        <f t="shared" si="14"/>
        <v>0</v>
      </c>
      <c r="P53" s="26">
        <f t="shared" si="15"/>
        <v>0</v>
      </c>
      <c r="Q53" s="26">
        <f t="shared" si="16"/>
        <v>0</v>
      </c>
      <c r="R53" s="47" t="e">
        <f t="shared" si="8"/>
        <v>#DIV/0!</v>
      </c>
      <c r="S53" s="47" t="e">
        <f t="shared" si="9"/>
        <v>#DIV/0!</v>
      </c>
      <c r="T53" s="47" t="e">
        <f t="shared" si="17"/>
        <v>#DIV/0!</v>
      </c>
      <c r="U53" s="47" t="e">
        <f t="shared" si="10"/>
        <v>#DIV/0!</v>
      </c>
      <c r="V53" s="47" t="e">
        <f t="shared" si="18"/>
        <v>#DIV/0!</v>
      </c>
      <c r="W53" s="47" t="e">
        <f t="shared" si="19"/>
        <v>#DIV/0!</v>
      </c>
      <c r="X53" s="48" t="e">
        <f t="shared" si="11"/>
        <v>#DIV/0!</v>
      </c>
      <c r="Y53" s="87">
        <f t="shared" si="12"/>
        <v>0</v>
      </c>
      <c r="Z53" s="87">
        <f t="shared" si="20"/>
        <v>0</v>
      </c>
    </row>
    <row r="54" spans="1:26" ht="17.100000000000001" customHeight="1" x14ac:dyDescent="0.25">
      <c r="A54" s="73" t="s">
        <v>74</v>
      </c>
      <c r="B54" s="68"/>
      <c r="C54" s="46"/>
      <c r="D54" s="46"/>
      <c r="E54" s="46"/>
      <c r="F54" s="46"/>
      <c r="G54" s="46"/>
      <c r="H54" s="46"/>
      <c r="I54" s="46"/>
      <c r="J54" s="46"/>
      <c r="K54" s="46"/>
      <c r="L54" s="46"/>
      <c r="M54" s="46"/>
      <c r="N54" s="26">
        <f t="shared" si="13"/>
        <v>0</v>
      </c>
      <c r="O54" s="26">
        <f t="shared" si="14"/>
        <v>0</v>
      </c>
      <c r="P54" s="26">
        <f t="shared" si="15"/>
        <v>0</v>
      </c>
      <c r="Q54" s="26">
        <f t="shared" si="16"/>
        <v>0</v>
      </c>
      <c r="R54" s="47" t="e">
        <f t="shared" si="8"/>
        <v>#DIV/0!</v>
      </c>
      <c r="S54" s="47" t="e">
        <f t="shared" si="9"/>
        <v>#DIV/0!</v>
      </c>
      <c r="T54" s="47" t="e">
        <f t="shared" si="17"/>
        <v>#DIV/0!</v>
      </c>
      <c r="U54" s="47" t="e">
        <f t="shared" si="10"/>
        <v>#DIV/0!</v>
      </c>
      <c r="V54" s="47" t="e">
        <f t="shared" si="18"/>
        <v>#DIV/0!</v>
      </c>
      <c r="W54" s="47" t="e">
        <f t="shared" si="19"/>
        <v>#DIV/0!</v>
      </c>
      <c r="X54" s="48" t="e">
        <f t="shared" si="11"/>
        <v>#DIV/0!</v>
      </c>
      <c r="Y54" s="87">
        <f t="shared" si="12"/>
        <v>0</v>
      </c>
      <c r="Z54" s="87">
        <f t="shared" si="20"/>
        <v>0</v>
      </c>
    </row>
    <row r="55" spans="1:26" ht="17.100000000000001" customHeight="1" x14ac:dyDescent="0.25">
      <c r="A55" s="73" t="s">
        <v>75</v>
      </c>
      <c r="B55" s="68"/>
      <c r="C55" s="46"/>
      <c r="D55" s="46"/>
      <c r="E55" s="46"/>
      <c r="F55" s="46"/>
      <c r="G55" s="46"/>
      <c r="H55" s="46"/>
      <c r="I55" s="46"/>
      <c r="J55" s="46"/>
      <c r="K55" s="46"/>
      <c r="L55" s="46"/>
      <c r="M55" s="46"/>
      <c r="N55" s="26">
        <f t="shared" si="13"/>
        <v>0</v>
      </c>
      <c r="O55" s="26">
        <f t="shared" si="14"/>
        <v>0</v>
      </c>
      <c r="P55" s="26">
        <f t="shared" si="15"/>
        <v>0</v>
      </c>
      <c r="Q55" s="26">
        <f t="shared" si="16"/>
        <v>0</v>
      </c>
      <c r="R55" s="47" t="e">
        <f t="shared" si="8"/>
        <v>#DIV/0!</v>
      </c>
      <c r="S55" s="47" t="e">
        <f t="shared" si="9"/>
        <v>#DIV/0!</v>
      </c>
      <c r="T55" s="47" t="e">
        <f t="shared" si="17"/>
        <v>#DIV/0!</v>
      </c>
      <c r="U55" s="47" t="e">
        <f t="shared" si="10"/>
        <v>#DIV/0!</v>
      </c>
      <c r="V55" s="47" t="e">
        <f t="shared" si="18"/>
        <v>#DIV/0!</v>
      </c>
      <c r="W55" s="47" t="e">
        <f t="shared" si="19"/>
        <v>#DIV/0!</v>
      </c>
      <c r="X55" s="48" t="e">
        <f t="shared" si="11"/>
        <v>#DIV/0!</v>
      </c>
      <c r="Y55" s="87">
        <f t="shared" si="12"/>
        <v>0</v>
      </c>
      <c r="Z55" s="87">
        <f t="shared" si="20"/>
        <v>0</v>
      </c>
    </row>
    <row r="56" spans="1:26" ht="17.100000000000001" customHeight="1" x14ac:dyDescent="0.25">
      <c r="A56" s="73" t="s">
        <v>76</v>
      </c>
      <c r="B56" s="68"/>
      <c r="C56" s="46"/>
      <c r="D56" s="46"/>
      <c r="E56" s="46"/>
      <c r="F56" s="46"/>
      <c r="G56" s="46"/>
      <c r="H56" s="46"/>
      <c r="I56" s="46"/>
      <c r="J56" s="46"/>
      <c r="K56" s="46"/>
      <c r="L56" s="46"/>
      <c r="M56" s="46"/>
      <c r="N56" s="26">
        <f t="shared" si="13"/>
        <v>0</v>
      </c>
      <c r="O56" s="26">
        <f t="shared" si="14"/>
        <v>0</v>
      </c>
      <c r="P56" s="26">
        <f t="shared" si="15"/>
        <v>0</v>
      </c>
      <c r="Q56" s="26">
        <f t="shared" si="16"/>
        <v>0</v>
      </c>
      <c r="R56" s="47" t="e">
        <f t="shared" si="8"/>
        <v>#DIV/0!</v>
      </c>
      <c r="S56" s="47" t="e">
        <f t="shared" si="9"/>
        <v>#DIV/0!</v>
      </c>
      <c r="T56" s="47" t="e">
        <f t="shared" si="17"/>
        <v>#DIV/0!</v>
      </c>
      <c r="U56" s="47" t="e">
        <f t="shared" si="10"/>
        <v>#DIV/0!</v>
      </c>
      <c r="V56" s="47" t="e">
        <f t="shared" si="18"/>
        <v>#DIV/0!</v>
      </c>
      <c r="W56" s="47" t="e">
        <f t="shared" si="19"/>
        <v>#DIV/0!</v>
      </c>
      <c r="X56" s="48" t="e">
        <f t="shared" si="11"/>
        <v>#DIV/0!</v>
      </c>
      <c r="Y56" s="87">
        <f t="shared" si="12"/>
        <v>0</v>
      </c>
      <c r="Z56" s="87">
        <f t="shared" si="20"/>
        <v>0</v>
      </c>
    </row>
    <row r="57" spans="1:26" ht="17.100000000000001" customHeight="1" x14ac:dyDescent="0.25">
      <c r="A57" s="73" t="s">
        <v>77</v>
      </c>
      <c r="B57" s="68"/>
      <c r="C57" s="46"/>
      <c r="D57" s="46"/>
      <c r="E57" s="46"/>
      <c r="F57" s="46"/>
      <c r="G57" s="46"/>
      <c r="H57" s="46"/>
      <c r="I57" s="46"/>
      <c r="J57" s="46"/>
      <c r="K57" s="46"/>
      <c r="L57" s="46"/>
      <c r="M57" s="46"/>
      <c r="N57" s="26">
        <f t="shared" si="13"/>
        <v>0</v>
      </c>
      <c r="O57" s="26">
        <f t="shared" si="14"/>
        <v>0</v>
      </c>
      <c r="P57" s="26">
        <f t="shared" si="15"/>
        <v>0</v>
      </c>
      <c r="Q57" s="26">
        <f t="shared" si="16"/>
        <v>0</v>
      </c>
      <c r="R57" s="47" t="e">
        <f t="shared" si="8"/>
        <v>#DIV/0!</v>
      </c>
      <c r="S57" s="47" t="e">
        <f t="shared" si="9"/>
        <v>#DIV/0!</v>
      </c>
      <c r="T57" s="47" t="e">
        <f t="shared" si="17"/>
        <v>#DIV/0!</v>
      </c>
      <c r="U57" s="47" t="e">
        <f t="shared" si="10"/>
        <v>#DIV/0!</v>
      </c>
      <c r="V57" s="47" t="e">
        <f t="shared" si="18"/>
        <v>#DIV/0!</v>
      </c>
      <c r="W57" s="47" t="e">
        <f t="shared" si="19"/>
        <v>#DIV/0!</v>
      </c>
      <c r="X57" s="48" t="e">
        <f t="shared" si="11"/>
        <v>#DIV/0!</v>
      </c>
      <c r="Y57" s="87">
        <f t="shared" si="12"/>
        <v>0</v>
      </c>
      <c r="Z57" s="87">
        <f t="shared" si="20"/>
        <v>0</v>
      </c>
    </row>
    <row r="58" spans="1:26" ht="17.100000000000001" customHeight="1" x14ac:dyDescent="0.25">
      <c r="A58" s="73" t="s">
        <v>78</v>
      </c>
      <c r="B58" s="68"/>
      <c r="C58" s="46"/>
      <c r="D58" s="46"/>
      <c r="E58" s="46"/>
      <c r="F58" s="46"/>
      <c r="G58" s="46"/>
      <c r="H58" s="46"/>
      <c r="I58" s="46"/>
      <c r="J58" s="46"/>
      <c r="K58" s="46"/>
      <c r="L58" s="46"/>
      <c r="M58" s="46"/>
      <c r="N58" s="26">
        <f t="shared" si="13"/>
        <v>0</v>
      </c>
      <c r="O58" s="26">
        <f t="shared" si="14"/>
        <v>0</v>
      </c>
      <c r="P58" s="26">
        <f t="shared" si="15"/>
        <v>0</v>
      </c>
      <c r="Q58" s="26">
        <f t="shared" si="16"/>
        <v>0</v>
      </c>
      <c r="R58" s="47" t="e">
        <f t="shared" si="8"/>
        <v>#DIV/0!</v>
      </c>
      <c r="S58" s="47" t="e">
        <f t="shared" si="9"/>
        <v>#DIV/0!</v>
      </c>
      <c r="T58" s="47" t="e">
        <f t="shared" si="17"/>
        <v>#DIV/0!</v>
      </c>
      <c r="U58" s="47" t="e">
        <f t="shared" si="10"/>
        <v>#DIV/0!</v>
      </c>
      <c r="V58" s="47" t="e">
        <f t="shared" si="18"/>
        <v>#DIV/0!</v>
      </c>
      <c r="W58" s="47" t="e">
        <f t="shared" si="19"/>
        <v>#DIV/0!</v>
      </c>
      <c r="X58" s="48" t="e">
        <f t="shared" si="11"/>
        <v>#DIV/0!</v>
      </c>
      <c r="Y58" s="87">
        <f t="shared" si="12"/>
        <v>0</v>
      </c>
      <c r="Z58" s="87">
        <f t="shared" si="20"/>
        <v>0</v>
      </c>
    </row>
    <row r="59" spans="1:26" ht="17.100000000000001" customHeight="1" x14ac:dyDescent="0.25">
      <c r="A59" s="73" t="s">
        <v>79</v>
      </c>
      <c r="B59" s="68"/>
      <c r="C59" s="46"/>
      <c r="D59" s="46"/>
      <c r="E59" s="46"/>
      <c r="F59" s="46"/>
      <c r="G59" s="46"/>
      <c r="H59" s="46"/>
      <c r="I59" s="46"/>
      <c r="J59" s="46"/>
      <c r="K59" s="46"/>
      <c r="L59" s="46"/>
      <c r="M59" s="46"/>
      <c r="N59" s="26">
        <f t="shared" si="13"/>
        <v>0</v>
      </c>
      <c r="O59" s="26">
        <f t="shared" si="14"/>
        <v>0</v>
      </c>
      <c r="P59" s="26">
        <f t="shared" si="15"/>
        <v>0</v>
      </c>
      <c r="Q59" s="26">
        <f t="shared" si="16"/>
        <v>0</v>
      </c>
      <c r="R59" s="47" t="e">
        <f t="shared" si="8"/>
        <v>#DIV/0!</v>
      </c>
      <c r="S59" s="47" t="e">
        <f t="shared" si="9"/>
        <v>#DIV/0!</v>
      </c>
      <c r="T59" s="47" t="e">
        <f t="shared" si="17"/>
        <v>#DIV/0!</v>
      </c>
      <c r="U59" s="47" t="e">
        <f t="shared" si="10"/>
        <v>#DIV/0!</v>
      </c>
      <c r="V59" s="47" t="e">
        <f t="shared" si="18"/>
        <v>#DIV/0!</v>
      </c>
      <c r="W59" s="47" t="e">
        <f t="shared" si="19"/>
        <v>#DIV/0!</v>
      </c>
      <c r="X59" s="48" t="e">
        <f t="shared" si="11"/>
        <v>#DIV/0!</v>
      </c>
      <c r="Y59" s="87">
        <f t="shared" si="12"/>
        <v>0</v>
      </c>
      <c r="Z59" s="87">
        <f t="shared" si="20"/>
        <v>0</v>
      </c>
    </row>
    <row r="60" spans="1:26" ht="17.100000000000001" customHeight="1" x14ac:dyDescent="0.25">
      <c r="A60" s="73" t="s">
        <v>80</v>
      </c>
      <c r="B60" s="68"/>
      <c r="C60" s="46"/>
      <c r="D60" s="46"/>
      <c r="E60" s="46"/>
      <c r="F60" s="46"/>
      <c r="G60" s="46"/>
      <c r="H60" s="46"/>
      <c r="I60" s="46"/>
      <c r="J60" s="46"/>
      <c r="K60" s="46"/>
      <c r="L60" s="46"/>
      <c r="M60" s="46"/>
      <c r="N60" s="26">
        <f t="shared" si="13"/>
        <v>0</v>
      </c>
      <c r="O60" s="26">
        <f t="shared" si="14"/>
        <v>0</v>
      </c>
      <c r="P60" s="26">
        <f t="shared" si="15"/>
        <v>0</v>
      </c>
      <c r="Q60" s="26">
        <f t="shared" si="16"/>
        <v>0</v>
      </c>
      <c r="R60" s="47" t="e">
        <f t="shared" si="8"/>
        <v>#DIV/0!</v>
      </c>
      <c r="S60" s="47" t="e">
        <f t="shared" si="9"/>
        <v>#DIV/0!</v>
      </c>
      <c r="T60" s="47" t="e">
        <f t="shared" si="17"/>
        <v>#DIV/0!</v>
      </c>
      <c r="U60" s="47" t="e">
        <f t="shared" si="10"/>
        <v>#DIV/0!</v>
      </c>
      <c r="V60" s="47" t="e">
        <f t="shared" si="18"/>
        <v>#DIV/0!</v>
      </c>
      <c r="W60" s="47" t="e">
        <f t="shared" si="19"/>
        <v>#DIV/0!</v>
      </c>
      <c r="X60" s="48" t="e">
        <f t="shared" si="11"/>
        <v>#DIV/0!</v>
      </c>
      <c r="Y60" s="87">
        <f t="shared" si="12"/>
        <v>0</v>
      </c>
      <c r="Z60" s="87">
        <f t="shared" si="20"/>
        <v>0</v>
      </c>
    </row>
    <row r="61" spans="1:26" ht="17.100000000000001" customHeight="1" x14ac:dyDescent="0.25">
      <c r="A61" s="73" t="s">
        <v>81</v>
      </c>
      <c r="B61" s="68"/>
      <c r="C61" s="46"/>
      <c r="D61" s="46"/>
      <c r="E61" s="46"/>
      <c r="F61" s="46"/>
      <c r="G61" s="46"/>
      <c r="H61" s="46"/>
      <c r="I61" s="46"/>
      <c r="J61" s="46"/>
      <c r="K61" s="46"/>
      <c r="L61" s="46"/>
      <c r="M61" s="46"/>
      <c r="N61" s="26">
        <f t="shared" si="13"/>
        <v>0</v>
      </c>
      <c r="O61" s="26">
        <f t="shared" si="14"/>
        <v>0</v>
      </c>
      <c r="P61" s="26">
        <f t="shared" si="15"/>
        <v>0</v>
      </c>
      <c r="Q61" s="26">
        <f t="shared" si="16"/>
        <v>0</v>
      </c>
      <c r="R61" s="47" t="e">
        <f t="shared" si="8"/>
        <v>#DIV/0!</v>
      </c>
      <c r="S61" s="47" t="e">
        <f t="shared" si="9"/>
        <v>#DIV/0!</v>
      </c>
      <c r="T61" s="47" t="e">
        <f t="shared" si="17"/>
        <v>#DIV/0!</v>
      </c>
      <c r="U61" s="47" t="e">
        <f t="shared" si="10"/>
        <v>#DIV/0!</v>
      </c>
      <c r="V61" s="47" t="e">
        <f t="shared" si="18"/>
        <v>#DIV/0!</v>
      </c>
      <c r="W61" s="47" t="e">
        <f t="shared" si="19"/>
        <v>#DIV/0!</v>
      </c>
      <c r="X61" s="48" t="e">
        <f t="shared" si="11"/>
        <v>#DIV/0!</v>
      </c>
      <c r="Y61" s="87">
        <f t="shared" si="12"/>
        <v>0</v>
      </c>
      <c r="Z61" s="87">
        <f t="shared" si="20"/>
        <v>0</v>
      </c>
    </row>
    <row r="62" spans="1:26" ht="17.100000000000001" customHeight="1" x14ac:dyDescent="0.25">
      <c r="A62" s="73" t="s">
        <v>82</v>
      </c>
      <c r="B62" s="68"/>
      <c r="C62" s="46"/>
      <c r="D62" s="46"/>
      <c r="E62" s="46"/>
      <c r="F62" s="46"/>
      <c r="G62" s="46"/>
      <c r="H62" s="46"/>
      <c r="I62" s="46"/>
      <c r="J62" s="46"/>
      <c r="K62" s="46"/>
      <c r="L62" s="46"/>
      <c r="M62" s="46"/>
      <c r="N62" s="26">
        <f t="shared" si="13"/>
        <v>0</v>
      </c>
      <c r="O62" s="26">
        <f t="shared" si="14"/>
        <v>0</v>
      </c>
      <c r="P62" s="26">
        <f t="shared" si="15"/>
        <v>0</v>
      </c>
      <c r="Q62" s="26">
        <f t="shared" si="16"/>
        <v>0</v>
      </c>
      <c r="R62" s="47" t="e">
        <f t="shared" si="8"/>
        <v>#DIV/0!</v>
      </c>
      <c r="S62" s="47" t="e">
        <f t="shared" si="9"/>
        <v>#DIV/0!</v>
      </c>
      <c r="T62" s="47" t="e">
        <f t="shared" si="17"/>
        <v>#DIV/0!</v>
      </c>
      <c r="U62" s="47" t="e">
        <f t="shared" si="10"/>
        <v>#DIV/0!</v>
      </c>
      <c r="V62" s="47" t="e">
        <f t="shared" si="18"/>
        <v>#DIV/0!</v>
      </c>
      <c r="W62" s="47" t="e">
        <f t="shared" si="19"/>
        <v>#DIV/0!</v>
      </c>
      <c r="X62" s="48" t="e">
        <f t="shared" si="11"/>
        <v>#DIV/0!</v>
      </c>
      <c r="Y62" s="87">
        <f t="shared" si="12"/>
        <v>0</v>
      </c>
      <c r="Z62" s="87">
        <f t="shared" si="20"/>
        <v>0</v>
      </c>
    </row>
    <row r="63" spans="1:26" ht="17.100000000000001" customHeight="1" x14ac:dyDescent="0.25">
      <c r="A63" s="73" t="s">
        <v>83</v>
      </c>
      <c r="B63" s="68"/>
      <c r="C63" s="46"/>
      <c r="D63" s="46"/>
      <c r="E63" s="46"/>
      <c r="F63" s="46"/>
      <c r="G63" s="46"/>
      <c r="H63" s="46"/>
      <c r="I63" s="46"/>
      <c r="J63" s="46"/>
      <c r="K63" s="46"/>
      <c r="L63" s="46"/>
      <c r="M63" s="46"/>
      <c r="N63" s="26">
        <f t="shared" si="13"/>
        <v>0</v>
      </c>
      <c r="O63" s="26">
        <f t="shared" si="14"/>
        <v>0</v>
      </c>
      <c r="P63" s="26">
        <f t="shared" si="15"/>
        <v>0</v>
      </c>
      <c r="Q63" s="26">
        <f t="shared" si="16"/>
        <v>0</v>
      </c>
      <c r="R63" s="47" t="e">
        <f t="shared" si="8"/>
        <v>#DIV/0!</v>
      </c>
      <c r="S63" s="47" t="e">
        <f t="shared" si="9"/>
        <v>#DIV/0!</v>
      </c>
      <c r="T63" s="47" t="e">
        <f t="shared" si="17"/>
        <v>#DIV/0!</v>
      </c>
      <c r="U63" s="47" t="e">
        <f t="shared" si="10"/>
        <v>#DIV/0!</v>
      </c>
      <c r="V63" s="47" t="e">
        <f t="shared" si="18"/>
        <v>#DIV/0!</v>
      </c>
      <c r="W63" s="47" t="e">
        <f t="shared" si="19"/>
        <v>#DIV/0!</v>
      </c>
      <c r="X63" s="48" t="e">
        <f t="shared" si="11"/>
        <v>#DIV/0!</v>
      </c>
      <c r="Y63" s="87">
        <f t="shared" si="12"/>
        <v>0</v>
      </c>
      <c r="Z63" s="87">
        <f t="shared" si="20"/>
        <v>0</v>
      </c>
    </row>
    <row r="64" spans="1:26" ht="17.100000000000001" customHeight="1" x14ac:dyDescent="0.25">
      <c r="A64" s="73" t="s">
        <v>84</v>
      </c>
      <c r="B64" s="68"/>
      <c r="C64" s="46"/>
      <c r="D64" s="46"/>
      <c r="E64" s="46"/>
      <c r="F64" s="46"/>
      <c r="G64" s="46"/>
      <c r="H64" s="46"/>
      <c r="I64" s="46"/>
      <c r="J64" s="46"/>
      <c r="K64" s="46"/>
      <c r="L64" s="46"/>
      <c r="M64" s="46"/>
      <c r="N64" s="26">
        <f t="shared" si="13"/>
        <v>0</v>
      </c>
      <c r="O64" s="26">
        <f t="shared" si="14"/>
        <v>0</v>
      </c>
      <c r="P64" s="26">
        <f t="shared" si="15"/>
        <v>0</v>
      </c>
      <c r="Q64" s="26">
        <f t="shared" si="16"/>
        <v>0</v>
      </c>
      <c r="R64" s="47" t="e">
        <f t="shared" si="8"/>
        <v>#DIV/0!</v>
      </c>
      <c r="S64" s="47" t="e">
        <f t="shared" si="9"/>
        <v>#DIV/0!</v>
      </c>
      <c r="T64" s="47" t="e">
        <f t="shared" si="17"/>
        <v>#DIV/0!</v>
      </c>
      <c r="U64" s="47" t="e">
        <f t="shared" si="10"/>
        <v>#DIV/0!</v>
      </c>
      <c r="V64" s="47" t="e">
        <f t="shared" si="18"/>
        <v>#DIV/0!</v>
      </c>
      <c r="W64" s="47" t="e">
        <f t="shared" si="19"/>
        <v>#DIV/0!</v>
      </c>
      <c r="X64" s="48" t="e">
        <f t="shared" si="11"/>
        <v>#DIV/0!</v>
      </c>
      <c r="Y64" s="87">
        <f t="shared" si="12"/>
        <v>0</v>
      </c>
      <c r="Z64" s="87">
        <f t="shared" si="20"/>
        <v>0</v>
      </c>
    </row>
    <row r="65" spans="1:36" ht="17.100000000000001" customHeight="1" x14ac:dyDescent="0.25">
      <c r="A65" s="73" t="s">
        <v>85</v>
      </c>
      <c r="B65" s="68"/>
      <c r="C65" s="46"/>
      <c r="D65" s="46"/>
      <c r="E65" s="46"/>
      <c r="F65" s="46"/>
      <c r="G65" s="46"/>
      <c r="H65" s="46"/>
      <c r="I65" s="46"/>
      <c r="J65" s="46"/>
      <c r="K65" s="46"/>
      <c r="L65" s="46"/>
      <c r="M65" s="46"/>
      <c r="N65" s="26">
        <f t="shared" si="13"/>
        <v>0</v>
      </c>
      <c r="O65" s="26">
        <f t="shared" si="14"/>
        <v>0</v>
      </c>
      <c r="P65" s="26">
        <f t="shared" si="15"/>
        <v>0</v>
      </c>
      <c r="Q65" s="26">
        <f t="shared" si="16"/>
        <v>0</v>
      </c>
      <c r="R65" s="47" t="e">
        <f t="shared" si="8"/>
        <v>#DIV/0!</v>
      </c>
      <c r="S65" s="47" t="e">
        <f t="shared" si="9"/>
        <v>#DIV/0!</v>
      </c>
      <c r="T65" s="47" t="e">
        <f t="shared" si="17"/>
        <v>#DIV/0!</v>
      </c>
      <c r="U65" s="47" t="e">
        <f t="shared" si="10"/>
        <v>#DIV/0!</v>
      </c>
      <c r="V65" s="47" t="e">
        <f t="shared" si="18"/>
        <v>#DIV/0!</v>
      </c>
      <c r="W65" s="47" t="e">
        <f t="shared" si="19"/>
        <v>#DIV/0!</v>
      </c>
      <c r="X65" s="48" t="e">
        <f t="shared" si="11"/>
        <v>#DIV/0!</v>
      </c>
      <c r="Y65" s="87">
        <f t="shared" si="12"/>
        <v>0</v>
      </c>
      <c r="Z65" s="87">
        <f t="shared" si="20"/>
        <v>0</v>
      </c>
    </row>
    <row r="66" spans="1:36" ht="17.100000000000001" customHeight="1" x14ac:dyDescent="0.25">
      <c r="A66" s="73" t="s">
        <v>86</v>
      </c>
      <c r="B66" s="68"/>
      <c r="C66" s="46"/>
      <c r="D66" s="46"/>
      <c r="E66" s="46"/>
      <c r="F66" s="46"/>
      <c r="G66" s="46"/>
      <c r="H66" s="46"/>
      <c r="I66" s="46"/>
      <c r="J66" s="46"/>
      <c r="K66" s="46"/>
      <c r="L66" s="46"/>
      <c r="M66" s="46"/>
      <c r="N66" s="26">
        <f t="shared" si="13"/>
        <v>0</v>
      </c>
      <c r="O66" s="26">
        <f t="shared" si="14"/>
        <v>0</v>
      </c>
      <c r="P66" s="26">
        <f t="shared" si="15"/>
        <v>0</v>
      </c>
      <c r="Q66" s="26">
        <f t="shared" si="16"/>
        <v>0</v>
      </c>
      <c r="R66" s="47" t="e">
        <f t="shared" si="8"/>
        <v>#DIV/0!</v>
      </c>
      <c r="S66" s="47" t="e">
        <f t="shared" si="9"/>
        <v>#DIV/0!</v>
      </c>
      <c r="T66" s="47" t="e">
        <f t="shared" si="17"/>
        <v>#DIV/0!</v>
      </c>
      <c r="U66" s="47" t="e">
        <f t="shared" si="10"/>
        <v>#DIV/0!</v>
      </c>
      <c r="V66" s="47" t="e">
        <f t="shared" si="18"/>
        <v>#DIV/0!</v>
      </c>
      <c r="W66" s="47" t="e">
        <f t="shared" si="19"/>
        <v>#DIV/0!</v>
      </c>
      <c r="X66" s="48" t="e">
        <f t="shared" si="11"/>
        <v>#DIV/0!</v>
      </c>
      <c r="Y66" s="87">
        <f t="shared" si="12"/>
        <v>0</v>
      </c>
      <c r="Z66" s="87">
        <f t="shared" si="20"/>
        <v>0</v>
      </c>
    </row>
    <row r="67" spans="1:36" ht="17.100000000000001" customHeight="1" x14ac:dyDescent="0.25">
      <c r="A67" s="73" t="s">
        <v>94</v>
      </c>
      <c r="B67" s="68"/>
      <c r="C67" s="46"/>
      <c r="D67" s="46"/>
      <c r="E67" s="46"/>
      <c r="F67" s="46"/>
      <c r="G67" s="46"/>
      <c r="H67" s="46"/>
      <c r="I67" s="46"/>
      <c r="J67" s="46"/>
      <c r="K67" s="46"/>
      <c r="L67" s="46"/>
      <c r="M67" s="46"/>
      <c r="N67" s="26">
        <f t="shared" si="13"/>
        <v>0</v>
      </c>
      <c r="O67" s="26">
        <f t="shared" si="14"/>
        <v>0</v>
      </c>
      <c r="P67" s="26">
        <f t="shared" si="15"/>
        <v>0</v>
      </c>
      <c r="Q67" s="26">
        <f t="shared" si="16"/>
        <v>0</v>
      </c>
      <c r="R67" s="47" t="e">
        <f t="shared" si="8"/>
        <v>#DIV/0!</v>
      </c>
      <c r="S67" s="47" t="e">
        <f t="shared" si="9"/>
        <v>#DIV/0!</v>
      </c>
      <c r="T67" s="47" t="e">
        <f t="shared" si="17"/>
        <v>#DIV/0!</v>
      </c>
      <c r="U67" s="47" t="e">
        <f t="shared" si="10"/>
        <v>#DIV/0!</v>
      </c>
      <c r="V67" s="47" t="e">
        <f t="shared" si="18"/>
        <v>#DIV/0!</v>
      </c>
      <c r="W67" s="47" t="e">
        <f t="shared" si="19"/>
        <v>#DIV/0!</v>
      </c>
      <c r="X67" s="48" t="e">
        <f t="shared" si="11"/>
        <v>#DIV/0!</v>
      </c>
      <c r="Y67" s="87">
        <f t="shared" si="12"/>
        <v>0</v>
      </c>
      <c r="Z67" s="87">
        <f t="shared" si="20"/>
        <v>0</v>
      </c>
    </row>
    <row r="68" spans="1:36" ht="17.100000000000001" customHeight="1" x14ac:dyDescent="0.25">
      <c r="A68" s="73" t="s">
        <v>87</v>
      </c>
      <c r="B68" s="68"/>
      <c r="C68" s="46"/>
      <c r="D68" s="46"/>
      <c r="E68" s="46"/>
      <c r="F68" s="46"/>
      <c r="G68" s="46"/>
      <c r="H68" s="46"/>
      <c r="I68" s="46"/>
      <c r="J68" s="46"/>
      <c r="K68" s="46"/>
      <c r="L68" s="46"/>
      <c r="M68" s="46"/>
      <c r="N68" s="26">
        <f t="shared" si="13"/>
        <v>0</v>
      </c>
      <c r="O68" s="26">
        <f t="shared" si="14"/>
        <v>0</v>
      </c>
      <c r="P68" s="26">
        <f t="shared" si="15"/>
        <v>0</v>
      </c>
      <c r="Q68" s="26">
        <f t="shared" si="16"/>
        <v>0</v>
      </c>
      <c r="R68" s="47" t="e">
        <f t="shared" si="8"/>
        <v>#DIV/0!</v>
      </c>
      <c r="S68" s="47" t="e">
        <f t="shared" si="9"/>
        <v>#DIV/0!</v>
      </c>
      <c r="T68" s="47" t="e">
        <f t="shared" si="17"/>
        <v>#DIV/0!</v>
      </c>
      <c r="U68" s="47" t="e">
        <f t="shared" si="10"/>
        <v>#DIV/0!</v>
      </c>
      <c r="V68" s="47" t="e">
        <f t="shared" si="18"/>
        <v>#DIV/0!</v>
      </c>
      <c r="W68" s="47" t="e">
        <f t="shared" si="19"/>
        <v>#DIV/0!</v>
      </c>
      <c r="X68" s="48" t="e">
        <f t="shared" si="11"/>
        <v>#DIV/0!</v>
      </c>
      <c r="Y68" s="87">
        <f t="shared" si="12"/>
        <v>0</v>
      </c>
      <c r="Z68" s="87">
        <f t="shared" si="20"/>
        <v>0</v>
      </c>
    </row>
    <row r="69" spans="1:36" ht="17.100000000000001" customHeight="1" x14ac:dyDescent="0.25">
      <c r="A69" s="73" t="s">
        <v>88</v>
      </c>
      <c r="B69" s="68"/>
      <c r="C69" s="46"/>
      <c r="D69" s="46"/>
      <c r="E69" s="46"/>
      <c r="F69" s="46"/>
      <c r="G69" s="46"/>
      <c r="H69" s="46"/>
      <c r="I69" s="46"/>
      <c r="J69" s="46"/>
      <c r="K69" s="46"/>
      <c r="L69" s="46"/>
      <c r="M69" s="46"/>
      <c r="N69" s="26">
        <f t="shared" si="13"/>
        <v>0</v>
      </c>
      <c r="O69" s="26">
        <f t="shared" si="14"/>
        <v>0</v>
      </c>
      <c r="P69" s="26">
        <f t="shared" si="15"/>
        <v>0</v>
      </c>
      <c r="Q69" s="26">
        <f t="shared" si="16"/>
        <v>0</v>
      </c>
      <c r="R69" s="47" t="e">
        <f t="shared" si="8"/>
        <v>#DIV/0!</v>
      </c>
      <c r="S69" s="47" t="e">
        <f t="shared" si="9"/>
        <v>#DIV/0!</v>
      </c>
      <c r="T69" s="47" t="e">
        <f t="shared" si="17"/>
        <v>#DIV/0!</v>
      </c>
      <c r="U69" s="47" t="e">
        <f t="shared" si="10"/>
        <v>#DIV/0!</v>
      </c>
      <c r="V69" s="47" t="e">
        <f t="shared" si="18"/>
        <v>#DIV/0!</v>
      </c>
      <c r="W69" s="47" t="e">
        <f t="shared" si="19"/>
        <v>#DIV/0!</v>
      </c>
      <c r="X69" s="48" t="e">
        <f t="shared" si="11"/>
        <v>#DIV/0!</v>
      </c>
      <c r="Y69" s="87">
        <f t="shared" si="12"/>
        <v>0</v>
      </c>
      <c r="Z69" s="87">
        <f t="shared" si="20"/>
        <v>0</v>
      </c>
    </row>
    <row r="70" spans="1:36" ht="17.100000000000001" customHeight="1" x14ac:dyDescent="0.25">
      <c r="A70" s="73" t="s">
        <v>89</v>
      </c>
      <c r="B70" s="68"/>
      <c r="C70" s="46"/>
      <c r="D70" s="46"/>
      <c r="E70" s="46"/>
      <c r="F70" s="46"/>
      <c r="G70" s="46"/>
      <c r="H70" s="46"/>
      <c r="I70" s="46"/>
      <c r="J70" s="46"/>
      <c r="K70" s="46"/>
      <c r="L70" s="46"/>
      <c r="M70" s="46"/>
      <c r="N70" s="26">
        <f t="shared" si="13"/>
        <v>0</v>
      </c>
      <c r="O70" s="26">
        <f t="shared" si="14"/>
        <v>0</v>
      </c>
      <c r="P70" s="26">
        <f t="shared" si="15"/>
        <v>0</v>
      </c>
      <c r="Q70" s="26">
        <f t="shared" si="16"/>
        <v>0</v>
      </c>
      <c r="R70" s="47" t="e">
        <f t="shared" si="8"/>
        <v>#DIV/0!</v>
      </c>
      <c r="S70" s="47" t="e">
        <f t="shared" si="9"/>
        <v>#DIV/0!</v>
      </c>
      <c r="T70" s="47" t="e">
        <f t="shared" si="17"/>
        <v>#DIV/0!</v>
      </c>
      <c r="U70" s="47" t="e">
        <f t="shared" si="10"/>
        <v>#DIV/0!</v>
      </c>
      <c r="V70" s="47" t="e">
        <f t="shared" si="18"/>
        <v>#DIV/0!</v>
      </c>
      <c r="W70" s="47" t="e">
        <f t="shared" si="19"/>
        <v>#DIV/0!</v>
      </c>
      <c r="X70" s="48" t="e">
        <f t="shared" si="11"/>
        <v>#DIV/0!</v>
      </c>
      <c r="Y70" s="87">
        <f t="shared" si="12"/>
        <v>0</v>
      </c>
      <c r="Z70" s="87">
        <f t="shared" si="20"/>
        <v>0</v>
      </c>
    </row>
    <row r="71" spans="1:36" ht="17.100000000000001" customHeight="1" x14ac:dyDescent="0.25">
      <c r="A71" s="73" t="s">
        <v>90</v>
      </c>
      <c r="B71" s="68"/>
      <c r="C71" s="46"/>
      <c r="D71" s="46"/>
      <c r="E71" s="46"/>
      <c r="F71" s="46"/>
      <c r="G71" s="46"/>
      <c r="H71" s="46"/>
      <c r="I71" s="46"/>
      <c r="J71" s="46"/>
      <c r="K71" s="46"/>
      <c r="L71" s="46"/>
      <c r="M71" s="46"/>
      <c r="N71" s="26">
        <f t="shared" si="13"/>
        <v>0</v>
      </c>
      <c r="O71" s="26">
        <f t="shared" si="14"/>
        <v>0</v>
      </c>
      <c r="P71" s="26">
        <f t="shared" si="15"/>
        <v>0</v>
      </c>
      <c r="Q71" s="26">
        <f t="shared" si="16"/>
        <v>0</v>
      </c>
      <c r="R71" s="47" t="e">
        <f t="shared" si="8"/>
        <v>#DIV/0!</v>
      </c>
      <c r="S71" s="47" t="e">
        <f t="shared" si="9"/>
        <v>#DIV/0!</v>
      </c>
      <c r="T71" s="47" t="e">
        <f t="shared" si="17"/>
        <v>#DIV/0!</v>
      </c>
      <c r="U71" s="47" t="e">
        <f t="shared" si="10"/>
        <v>#DIV/0!</v>
      </c>
      <c r="V71" s="47" t="e">
        <f t="shared" si="18"/>
        <v>#DIV/0!</v>
      </c>
      <c r="W71" s="47" t="e">
        <f t="shared" si="19"/>
        <v>#DIV/0!</v>
      </c>
      <c r="X71" s="48" t="e">
        <f t="shared" si="11"/>
        <v>#DIV/0!</v>
      </c>
      <c r="Y71" s="87">
        <f t="shared" si="12"/>
        <v>0</v>
      </c>
      <c r="Z71" s="87">
        <f t="shared" si="20"/>
        <v>0</v>
      </c>
    </row>
    <row r="72" spans="1:36" ht="17.100000000000001" customHeight="1" x14ac:dyDescent="0.25">
      <c r="A72" s="73" t="s">
        <v>91</v>
      </c>
      <c r="B72" s="68"/>
      <c r="C72" s="46"/>
      <c r="D72" s="46"/>
      <c r="E72" s="46"/>
      <c r="F72" s="46"/>
      <c r="G72" s="46"/>
      <c r="H72" s="46"/>
      <c r="I72" s="46"/>
      <c r="J72" s="46"/>
      <c r="K72" s="46"/>
      <c r="L72" s="46"/>
      <c r="M72" s="46"/>
      <c r="N72" s="26">
        <f t="shared" si="13"/>
        <v>0</v>
      </c>
      <c r="O72" s="26">
        <f t="shared" ref="O72:O75" si="21">H72+I72+J72+N72</f>
        <v>0</v>
      </c>
      <c r="P72" s="26">
        <f t="shared" si="15"/>
        <v>0</v>
      </c>
      <c r="Q72" s="26">
        <f t="shared" si="16"/>
        <v>0</v>
      </c>
      <c r="R72" s="47" t="e">
        <f t="shared" si="8"/>
        <v>#DIV/0!</v>
      </c>
      <c r="S72" s="47" t="e">
        <f t="shared" si="9"/>
        <v>#DIV/0!</v>
      </c>
      <c r="T72" s="47" t="e">
        <f t="shared" si="17"/>
        <v>#DIV/0!</v>
      </c>
      <c r="U72" s="47" t="e">
        <f t="shared" si="10"/>
        <v>#DIV/0!</v>
      </c>
      <c r="V72" s="47" t="e">
        <f t="shared" si="18"/>
        <v>#DIV/0!</v>
      </c>
      <c r="W72" s="47" t="e">
        <f t="shared" si="19"/>
        <v>#DIV/0!</v>
      </c>
      <c r="X72" s="48" t="e">
        <f t="shared" si="11"/>
        <v>#DIV/0!</v>
      </c>
      <c r="Y72" s="87">
        <f t="shared" si="12"/>
        <v>0</v>
      </c>
      <c r="Z72" s="87">
        <f t="shared" si="20"/>
        <v>0</v>
      </c>
    </row>
    <row r="73" spans="1:36" ht="17.100000000000001" customHeight="1" x14ac:dyDescent="0.25">
      <c r="A73" s="73" t="s">
        <v>92</v>
      </c>
      <c r="B73" s="68"/>
      <c r="C73" s="46"/>
      <c r="D73" s="46"/>
      <c r="E73" s="46"/>
      <c r="F73" s="46"/>
      <c r="G73" s="46"/>
      <c r="H73" s="46"/>
      <c r="I73" s="46"/>
      <c r="J73" s="46"/>
      <c r="K73" s="46"/>
      <c r="L73" s="46"/>
      <c r="M73" s="46"/>
      <c r="N73" s="26">
        <f t="shared" si="13"/>
        <v>0</v>
      </c>
      <c r="O73" s="26">
        <f t="shared" si="21"/>
        <v>0</v>
      </c>
      <c r="P73" s="26">
        <f t="shared" si="15"/>
        <v>0</v>
      </c>
      <c r="Q73" s="26">
        <f t="shared" si="16"/>
        <v>0</v>
      </c>
      <c r="R73" s="47" t="e">
        <f t="shared" si="8"/>
        <v>#DIV/0!</v>
      </c>
      <c r="S73" s="47" t="e">
        <f t="shared" si="9"/>
        <v>#DIV/0!</v>
      </c>
      <c r="T73" s="47" t="e">
        <f t="shared" si="17"/>
        <v>#DIV/0!</v>
      </c>
      <c r="U73" s="47" t="e">
        <f t="shared" si="10"/>
        <v>#DIV/0!</v>
      </c>
      <c r="V73" s="47" t="e">
        <f t="shared" si="18"/>
        <v>#DIV/0!</v>
      </c>
      <c r="W73" s="47" t="e">
        <f t="shared" si="19"/>
        <v>#DIV/0!</v>
      </c>
      <c r="X73" s="48" t="e">
        <f t="shared" si="11"/>
        <v>#DIV/0!</v>
      </c>
      <c r="Y73" s="87">
        <f t="shared" ref="Y73:Y75" si="22">G73+F73+E73</f>
        <v>0</v>
      </c>
      <c r="Z73" s="87">
        <f t="shared" si="20"/>
        <v>0</v>
      </c>
    </row>
    <row r="74" spans="1:36" ht="17.100000000000001" customHeight="1" x14ac:dyDescent="0.25">
      <c r="A74" s="73" t="s">
        <v>93</v>
      </c>
      <c r="B74" s="68"/>
      <c r="C74" s="46"/>
      <c r="D74" s="46"/>
      <c r="E74" s="46"/>
      <c r="F74" s="46"/>
      <c r="G74" s="46"/>
      <c r="H74" s="46"/>
      <c r="I74" s="46"/>
      <c r="J74" s="46"/>
      <c r="K74" s="46"/>
      <c r="L74" s="46"/>
      <c r="M74" s="46"/>
      <c r="N74" s="26">
        <f t="shared" si="13"/>
        <v>0</v>
      </c>
      <c r="O74" s="26">
        <f t="shared" si="21"/>
        <v>0</v>
      </c>
      <c r="P74" s="26">
        <f t="shared" si="15"/>
        <v>0</v>
      </c>
      <c r="Q74" s="26">
        <f t="shared" si="16"/>
        <v>0</v>
      </c>
      <c r="R74" s="47" t="e">
        <f t="shared" si="8"/>
        <v>#DIV/0!</v>
      </c>
      <c r="S74" s="47" t="e">
        <f t="shared" si="9"/>
        <v>#DIV/0!</v>
      </c>
      <c r="T74" s="47" t="e">
        <f t="shared" si="17"/>
        <v>#DIV/0!</v>
      </c>
      <c r="U74" s="47" t="e">
        <f t="shared" si="10"/>
        <v>#DIV/0!</v>
      </c>
      <c r="V74" s="47" t="e">
        <f t="shared" si="18"/>
        <v>#DIV/0!</v>
      </c>
      <c r="W74" s="47" t="e">
        <f t="shared" si="19"/>
        <v>#DIV/0!</v>
      </c>
      <c r="X74" s="48" t="e">
        <f t="shared" si="11"/>
        <v>#DIV/0!</v>
      </c>
      <c r="Y74" s="87">
        <f t="shared" si="22"/>
        <v>0</v>
      </c>
      <c r="Z74" s="87">
        <f t="shared" si="20"/>
        <v>0</v>
      </c>
    </row>
    <row r="75" spans="1:36" ht="17.100000000000001" customHeight="1" x14ac:dyDescent="0.25">
      <c r="A75" s="74" t="s">
        <v>130</v>
      </c>
      <c r="B75" s="70"/>
      <c r="C75" s="71"/>
      <c r="D75" s="71"/>
      <c r="E75" s="71"/>
      <c r="F75" s="71"/>
      <c r="G75" s="71"/>
      <c r="H75" s="71"/>
      <c r="I75" s="71"/>
      <c r="J75" s="71"/>
      <c r="K75" s="71"/>
      <c r="L75" s="71"/>
      <c r="M75" s="71"/>
      <c r="N75" s="26">
        <f t="shared" si="13"/>
        <v>0</v>
      </c>
      <c r="O75" s="26">
        <f t="shared" si="21"/>
        <v>0</v>
      </c>
      <c r="P75" s="26">
        <f t="shared" si="15"/>
        <v>0</v>
      </c>
      <c r="Q75" s="26">
        <f t="shared" si="16"/>
        <v>0</v>
      </c>
      <c r="R75" s="47" t="e">
        <f t="shared" si="8"/>
        <v>#DIV/0!</v>
      </c>
      <c r="S75" s="47" t="e">
        <f t="shared" si="9"/>
        <v>#DIV/0!</v>
      </c>
      <c r="T75" s="47" t="e">
        <f t="shared" si="17"/>
        <v>#DIV/0!</v>
      </c>
      <c r="U75" s="47" t="e">
        <f t="shared" si="10"/>
        <v>#DIV/0!</v>
      </c>
      <c r="V75" s="47" t="e">
        <f t="shared" si="18"/>
        <v>#DIV/0!</v>
      </c>
      <c r="W75" s="47" t="e">
        <f t="shared" si="19"/>
        <v>#DIV/0!</v>
      </c>
      <c r="X75" s="48" t="e">
        <f t="shared" si="11"/>
        <v>#DIV/0!</v>
      </c>
      <c r="Y75" s="87">
        <f t="shared" si="22"/>
        <v>0</v>
      </c>
      <c r="Z75" s="87">
        <f t="shared" si="20"/>
        <v>0</v>
      </c>
    </row>
    <row r="76" spans="1:36" ht="21.75" customHeight="1" thickBot="1" x14ac:dyDescent="0.3">
      <c r="A76" s="27" t="s">
        <v>135</v>
      </c>
      <c r="B76" s="66"/>
      <c r="C76" s="28">
        <f>SUM(C8:C75)</f>
        <v>0</v>
      </c>
      <c r="D76" s="28">
        <f>SUM(D8:D74)</f>
        <v>0</v>
      </c>
      <c r="E76" s="28">
        <f t="shared" ref="E76:N76" si="23">SUM(E8:E74)</f>
        <v>0</v>
      </c>
      <c r="F76" s="28">
        <f t="shared" si="23"/>
        <v>0</v>
      </c>
      <c r="G76" s="28">
        <f t="shared" si="23"/>
        <v>0</v>
      </c>
      <c r="H76" s="28">
        <f t="shared" si="23"/>
        <v>0</v>
      </c>
      <c r="I76" s="28">
        <f t="shared" si="23"/>
        <v>0</v>
      </c>
      <c r="J76" s="28">
        <f t="shared" si="23"/>
        <v>0</v>
      </c>
      <c r="K76" s="28">
        <f t="shared" si="23"/>
        <v>0</v>
      </c>
      <c r="L76" s="28">
        <f t="shared" si="23"/>
        <v>0</v>
      </c>
      <c r="M76" s="28">
        <f t="shared" si="23"/>
        <v>0</v>
      </c>
      <c r="N76" s="28">
        <f t="shared" si="23"/>
        <v>0</v>
      </c>
      <c r="O76" s="32">
        <f>I76+J76+N76</f>
        <v>0</v>
      </c>
      <c r="P76" s="32">
        <f>SUM(P8:P74)</f>
        <v>0</v>
      </c>
      <c r="Q76" s="32">
        <f>SUM(Q8:Q74)</f>
        <v>0</v>
      </c>
      <c r="R76" s="49" t="e">
        <f t="shared" ref="R76" si="24">(P76*100)/Q76</f>
        <v>#DIV/0!</v>
      </c>
      <c r="S76" s="49" t="e">
        <f t="shared" ref="S76" si="25">P76/O76</f>
        <v>#DIV/0!</v>
      </c>
      <c r="T76" s="49" t="e">
        <f>O76/(C76-C75)</f>
        <v>#DIV/0!</v>
      </c>
      <c r="U76" s="49" t="e">
        <f>(Q76-P76)/O76</f>
        <v>#DIV/0!</v>
      </c>
      <c r="V76" s="49" t="e">
        <f>(F76+G76+E76)/(C76-C75)</f>
        <v>#DIV/0!</v>
      </c>
      <c r="W76" s="49" t="e">
        <f>(L76*100)/(I76+J76+L76)</f>
        <v>#DIV/0!</v>
      </c>
      <c r="X76" s="50" t="e">
        <f t="shared" ref="X76" si="26">(N76*100)/O76</f>
        <v>#DIV/0!</v>
      </c>
      <c r="Y76" s="88">
        <f>G76+F76</f>
        <v>0</v>
      </c>
      <c r="Z76" s="88">
        <f>J76+I76</f>
        <v>0</v>
      </c>
    </row>
    <row r="77" spans="1:36" ht="3.75" customHeight="1" thickBot="1" x14ac:dyDescent="0.3">
      <c r="A77" s="29"/>
      <c r="B77" s="67"/>
      <c r="C77" s="30"/>
      <c r="D77" s="30"/>
      <c r="E77" s="30"/>
      <c r="F77" s="30"/>
      <c r="G77" s="30"/>
      <c r="H77" s="30"/>
      <c r="I77" s="30"/>
      <c r="J77" s="30"/>
      <c r="K77" s="30"/>
      <c r="L77" s="30"/>
      <c r="M77" s="30"/>
      <c r="N77" s="30"/>
      <c r="O77" s="30"/>
      <c r="P77" s="30"/>
      <c r="Q77" s="30"/>
      <c r="R77" s="31"/>
      <c r="S77" s="31"/>
      <c r="T77" s="31"/>
      <c r="U77" s="31"/>
      <c r="V77" s="31"/>
      <c r="W77" s="31"/>
      <c r="X77" s="31"/>
    </row>
    <row r="78" spans="1:36" s="24" customFormat="1" ht="32.25" customHeight="1" thickBot="1" x14ac:dyDescent="0.3">
      <c r="A78" s="121" t="s">
        <v>52</v>
      </c>
      <c r="B78" s="122"/>
      <c r="C78" s="123"/>
      <c r="D78" s="123"/>
      <c r="E78" s="123"/>
      <c r="F78" s="123"/>
      <c r="G78" s="123"/>
      <c r="H78" s="123"/>
      <c r="I78" s="123"/>
      <c r="J78" s="123"/>
      <c r="K78" s="123"/>
      <c r="L78" s="123"/>
      <c r="M78" s="123"/>
      <c r="N78" s="123"/>
      <c r="O78" s="123"/>
      <c r="P78" s="123"/>
      <c r="Q78" s="123"/>
      <c r="R78" s="123"/>
      <c r="S78" s="123"/>
      <c r="T78" s="123"/>
      <c r="U78" s="123"/>
      <c r="V78" s="123"/>
      <c r="W78" s="123"/>
      <c r="X78" s="124"/>
      <c r="Y78" s="77"/>
      <c r="Z78" s="77"/>
      <c r="AA78" s="77"/>
      <c r="AB78" s="77"/>
      <c r="AC78" s="77"/>
      <c r="AD78" s="77"/>
      <c r="AE78" s="77"/>
      <c r="AF78" s="77"/>
      <c r="AG78" s="77"/>
      <c r="AH78" s="77"/>
      <c r="AI78" s="77"/>
      <c r="AJ78" s="77"/>
    </row>
  </sheetData>
  <sheetProtection password="CF52" sheet="1" objects="1" scenarios="1" formatCells="0" formatColumns="0" formatRows="0" insertColumns="0" insertRows="0" insertHyperlinks="0" deleteColumns="0" deleteRows="0" sort="0" autoFilter="0" pivotTables="0"/>
  <mergeCells count="32">
    <mergeCell ref="Y6:Y7"/>
    <mergeCell ref="Z6:Z7"/>
    <mergeCell ref="H6:J6"/>
    <mergeCell ref="K6:L6"/>
    <mergeCell ref="X6:X7"/>
    <mergeCell ref="R6:R7"/>
    <mergeCell ref="S6:S7"/>
    <mergeCell ref="T6:T7"/>
    <mergeCell ref="U6:U7"/>
    <mergeCell ref="V6:V7"/>
    <mergeCell ref="W6:W7"/>
    <mergeCell ref="M6:M7"/>
    <mergeCell ref="N6:N7"/>
    <mergeCell ref="O6:O7"/>
    <mergeCell ref="P6:P7"/>
    <mergeCell ref="Q6:Q7"/>
    <mergeCell ref="A78:X78"/>
    <mergeCell ref="H1:I1"/>
    <mergeCell ref="L2:M2"/>
    <mergeCell ref="N2:P2"/>
    <mergeCell ref="T2:W2"/>
    <mergeCell ref="L3:P3"/>
    <mergeCell ref="T3:U3"/>
    <mergeCell ref="W3:X3"/>
    <mergeCell ref="G4:N4"/>
    <mergeCell ref="O4:P4"/>
    <mergeCell ref="C5:V5"/>
    <mergeCell ref="A6:A7"/>
    <mergeCell ref="B6:B7"/>
    <mergeCell ref="C6:C7"/>
    <mergeCell ref="D6:D7"/>
    <mergeCell ref="E6:G6"/>
  </mergeCells>
  <pageMargins left="0.19685039370078741" right="0.19685039370078741" top="0.39370078740157483" bottom="0.35433070866141736" header="0" footer="0"/>
  <pageSetup paperSize="9" scale="87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tabColor theme="6" tint="0.59999389629810485"/>
  </sheetPr>
  <dimension ref="A1:AJ78"/>
  <sheetViews>
    <sheetView rightToLeft="1" workbookViewId="0">
      <pane ySplit="7" topLeftCell="A8" activePane="bottomLeft" state="frozen"/>
      <selection pane="bottomLeft" activeCell="Y6" sqref="Y6:Z76"/>
    </sheetView>
  </sheetViews>
  <sheetFormatPr defaultColWidth="9" defaultRowHeight="15" x14ac:dyDescent="0.25"/>
  <cols>
    <col min="1" max="1" width="24.625" style="6" customWidth="1"/>
    <col min="2" max="2" width="4.75" style="6" customWidth="1"/>
    <col min="3" max="3" width="4.875" style="6" customWidth="1"/>
    <col min="4" max="4" width="6" style="6" customWidth="1"/>
    <col min="5" max="8" width="4.375" style="6" customWidth="1"/>
    <col min="9" max="9" width="4.25" style="6" customWidth="1"/>
    <col min="10" max="10" width="5.25" style="6" customWidth="1"/>
    <col min="11" max="11" width="3.75" style="6" customWidth="1"/>
    <col min="12" max="12" width="3.625" style="6" customWidth="1"/>
    <col min="13" max="13" width="4" style="6" customWidth="1"/>
    <col min="14" max="14" width="4.125" style="6" customWidth="1"/>
    <col min="15" max="16" width="5.875" style="6" customWidth="1"/>
    <col min="17" max="17" width="6.375" style="6" customWidth="1"/>
    <col min="18" max="18" width="6.25" style="6" customWidth="1"/>
    <col min="19" max="19" width="4.75" style="6" customWidth="1"/>
    <col min="20" max="20" width="5.375" style="6" customWidth="1"/>
    <col min="21" max="21" width="4.875" style="6" customWidth="1"/>
    <col min="22" max="22" width="5.75" style="6" customWidth="1"/>
    <col min="23" max="23" width="4.75" style="6" customWidth="1"/>
    <col min="24" max="24" width="4.625" style="6" customWidth="1"/>
    <col min="25" max="26" width="6.625" style="6" customWidth="1"/>
    <col min="27" max="16384" width="9" style="6"/>
  </cols>
  <sheetData>
    <row r="1" spans="1:26" ht="14.25" customHeight="1" thickBot="1" x14ac:dyDescent="0.55000000000000004">
      <c r="A1" s="1"/>
      <c r="B1" s="4"/>
      <c r="C1" s="75"/>
      <c r="D1" s="75"/>
      <c r="E1" s="2"/>
      <c r="F1" s="2"/>
      <c r="G1" s="3"/>
      <c r="H1" s="94"/>
      <c r="I1" s="94"/>
      <c r="J1" s="3"/>
      <c r="K1" s="3"/>
      <c r="L1" s="4"/>
      <c r="M1" s="75"/>
      <c r="N1" s="75"/>
      <c r="O1" s="75"/>
      <c r="P1" s="75"/>
      <c r="Q1" s="4"/>
      <c r="R1" s="4"/>
      <c r="S1" s="4"/>
      <c r="T1" s="4"/>
      <c r="U1" s="4"/>
      <c r="V1" s="4"/>
      <c r="W1" s="4"/>
      <c r="X1" s="5"/>
    </row>
    <row r="2" spans="1:26" ht="16.5" customHeight="1" thickBot="1" x14ac:dyDescent="0.3">
      <c r="A2" s="7"/>
      <c r="B2" s="24"/>
      <c r="C2" s="8"/>
      <c r="D2" s="8"/>
      <c r="E2" s="9"/>
      <c r="F2" s="10"/>
      <c r="G2" s="10"/>
      <c r="H2" s="10"/>
      <c r="I2" s="10"/>
      <c r="J2" s="10"/>
      <c r="K2" s="79"/>
      <c r="L2" s="95" t="s">
        <v>0</v>
      </c>
      <c r="M2" s="96"/>
      <c r="N2" s="97"/>
      <c r="O2" s="98"/>
      <c r="P2" s="99"/>
      <c r="Q2" s="79"/>
      <c r="R2" s="76"/>
      <c r="S2" s="76"/>
      <c r="T2" s="100" t="s">
        <v>1</v>
      </c>
      <c r="U2" s="101"/>
      <c r="V2" s="101"/>
      <c r="W2" s="101"/>
      <c r="X2" s="12"/>
    </row>
    <row r="3" spans="1:26" ht="16.5" customHeight="1" thickBot="1" x14ac:dyDescent="0.6">
      <c r="A3" s="13" t="s">
        <v>2</v>
      </c>
      <c r="B3" s="64"/>
      <c r="C3" s="14"/>
      <c r="D3" s="14"/>
      <c r="E3" s="15"/>
      <c r="F3" s="15"/>
      <c r="G3" s="15"/>
      <c r="H3" s="79"/>
      <c r="I3" s="16"/>
      <c r="J3" s="79"/>
      <c r="K3" s="79"/>
      <c r="L3" s="102" t="s">
        <v>3</v>
      </c>
      <c r="M3" s="103"/>
      <c r="N3" s="103"/>
      <c r="O3" s="103"/>
      <c r="P3" s="103"/>
      <c r="Q3" s="79"/>
      <c r="R3" s="17"/>
      <c r="S3" s="18" t="s">
        <v>4</v>
      </c>
      <c r="T3" s="104" t="s">
        <v>97</v>
      </c>
      <c r="U3" s="105"/>
      <c r="V3" s="18" t="s">
        <v>5</v>
      </c>
      <c r="W3" s="106">
        <v>1400</v>
      </c>
      <c r="X3" s="107"/>
    </row>
    <row r="4" spans="1:26" ht="15" customHeight="1" thickBot="1" x14ac:dyDescent="0.6">
      <c r="A4" s="19" t="s">
        <v>6</v>
      </c>
      <c r="B4" s="65"/>
      <c r="C4" s="20"/>
      <c r="D4" s="20"/>
      <c r="E4" s="20"/>
      <c r="F4" s="20"/>
      <c r="G4" s="108" t="s">
        <v>7</v>
      </c>
      <c r="H4" s="109"/>
      <c r="I4" s="109"/>
      <c r="J4" s="109"/>
      <c r="K4" s="109"/>
      <c r="L4" s="109"/>
      <c r="M4" s="109"/>
      <c r="N4" s="110"/>
      <c r="O4" s="97"/>
      <c r="P4" s="99"/>
      <c r="Q4" s="21"/>
      <c r="R4" s="80"/>
      <c r="S4" s="21"/>
      <c r="T4" s="21"/>
      <c r="U4" s="21"/>
      <c r="V4" s="21"/>
      <c r="W4" s="21"/>
      <c r="X4" s="23"/>
    </row>
    <row r="5" spans="1:26" ht="3" customHeight="1" thickBot="1" x14ac:dyDescent="0.3">
      <c r="A5" s="24"/>
      <c r="B5" s="24"/>
      <c r="C5" s="111"/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11"/>
      <c r="O5" s="111"/>
      <c r="P5" s="111"/>
      <c r="Q5" s="111"/>
      <c r="R5" s="111"/>
      <c r="S5" s="111"/>
      <c r="T5" s="111"/>
      <c r="U5" s="111"/>
      <c r="V5" s="111"/>
    </row>
    <row r="6" spans="1:26" ht="18.75" customHeight="1" x14ac:dyDescent="0.25">
      <c r="A6" s="112" t="s">
        <v>8</v>
      </c>
      <c r="B6" s="128" t="s">
        <v>124</v>
      </c>
      <c r="C6" s="131" t="s">
        <v>127</v>
      </c>
      <c r="D6" s="114" t="s">
        <v>111</v>
      </c>
      <c r="E6" s="134" t="s">
        <v>10</v>
      </c>
      <c r="F6" s="135"/>
      <c r="G6" s="136"/>
      <c r="H6" s="134" t="s">
        <v>11</v>
      </c>
      <c r="I6" s="135"/>
      <c r="J6" s="136"/>
      <c r="K6" s="134" t="s">
        <v>12</v>
      </c>
      <c r="L6" s="136"/>
      <c r="M6" s="131" t="s">
        <v>13</v>
      </c>
      <c r="N6" s="131" t="s">
        <v>14</v>
      </c>
      <c r="O6" s="131" t="s">
        <v>15</v>
      </c>
      <c r="P6" s="131" t="s">
        <v>16</v>
      </c>
      <c r="Q6" s="139" t="s">
        <v>17</v>
      </c>
      <c r="R6" s="125" t="s">
        <v>108</v>
      </c>
      <c r="S6" s="125" t="s">
        <v>18</v>
      </c>
      <c r="T6" s="114" t="s">
        <v>19</v>
      </c>
      <c r="U6" s="114" t="s">
        <v>20</v>
      </c>
      <c r="V6" s="125" t="s">
        <v>109</v>
      </c>
      <c r="W6" s="125" t="s">
        <v>21</v>
      </c>
      <c r="X6" s="137" t="s">
        <v>22</v>
      </c>
      <c r="Y6" s="120" t="s">
        <v>137</v>
      </c>
      <c r="Z6" s="120" t="s">
        <v>138</v>
      </c>
    </row>
    <row r="7" spans="1:26" ht="139.5" customHeight="1" x14ac:dyDescent="0.25">
      <c r="A7" s="130"/>
      <c r="B7" s="129"/>
      <c r="C7" s="132"/>
      <c r="D7" s="133"/>
      <c r="E7" s="78" t="s">
        <v>23</v>
      </c>
      <c r="F7" s="78" t="s">
        <v>24</v>
      </c>
      <c r="G7" s="78" t="s">
        <v>25</v>
      </c>
      <c r="H7" s="78" t="s">
        <v>26</v>
      </c>
      <c r="I7" s="78" t="s">
        <v>27</v>
      </c>
      <c r="J7" s="78" t="s">
        <v>28</v>
      </c>
      <c r="K7" s="78" t="s">
        <v>29</v>
      </c>
      <c r="L7" s="78" t="s">
        <v>30</v>
      </c>
      <c r="M7" s="133"/>
      <c r="N7" s="132"/>
      <c r="O7" s="132"/>
      <c r="P7" s="132"/>
      <c r="Q7" s="140"/>
      <c r="R7" s="120"/>
      <c r="S7" s="120"/>
      <c r="T7" s="115"/>
      <c r="U7" s="115"/>
      <c r="V7" s="120"/>
      <c r="W7" s="120"/>
      <c r="X7" s="138"/>
      <c r="Y7" s="120" t="s">
        <v>137</v>
      </c>
      <c r="Z7" s="120" t="s">
        <v>138</v>
      </c>
    </row>
    <row r="8" spans="1:26" ht="17.100000000000001" customHeight="1" x14ac:dyDescent="0.25">
      <c r="A8" s="32" t="s">
        <v>31</v>
      </c>
      <c r="B8" s="68"/>
      <c r="C8" s="46"/>
      <c r="D8" s="46"/>
      <c r="E8" s="46"/>
      <c r="F8" s="46"/>
      <c r="G8" s="46"/>
      <c r="H8" s="46"/>
      <c r="I8" s="46"/>
      <c r="J8" s="46"/>
      <c r="K8" s="46"/>
      <c r="L8" s="46"/>
      <c r="M8" s="46"/>
      <c r="N8" s="26">
        <f t="shared" ref="N8:N39" si="0">K8+L8</f>
        <v>0</v>
      </c>
      <c r="O8" s="26">
        <f t="shared" ref="O8:O39" si="1">H8+I8+J8+N8</f>
        <v>0</v>
      </c>
      <c r="P8" s="26">
        <f t="shared" ref="P8:P39" si="2">D8+M8</f>
        <v>0</v>
      </c>
      <c r="Q8" s="26">
        <f t="shared" ref="Q8:Q39" si="3">C8*B8</f>
        <v>0</v>
      </c>
      <c r="R8" s="47" t="e">
        <f>(P8*100)/Q8</f>
        <v>#DIV/0!</v>
      </c>
      <c r="S8" s="47" t="e">
        <f>P8/O8</f>
        <v>#DIV/0!</v>
      </c>
      <c r="T8" s="47" t="e">
        <f t="shared" ref="T8:T39" si="4">O8/C8</f>
        <v>#DIV/0!</v>
      </c>
      <c r="U8" s="47" t="e">
        <f>(Q8-P8)/O8</f>
        <v>#DIV/0!</v>
      </c>
      <c r="V8" s="47" t="e">
        <f t="shared" ref="V8:V39" si="5">(E8+F8+G8)/C8</f>
        <v>#DIV/0!</v>
      </c>
      <c r="W8" s="47" t="e">
        <f t="shared" ref="W8:W39" si="6">(L8*100)/(H8+I8+J8+L8)</f>
        <v>#DIV/0!</v>
      </c>
      <c r="X8" s="48" t="e">
        <f>(N8*100)/O8</f>
        <v>#DIV/0!</v>
      </c>
      <c r="Y8" s="87">
        <f>G8+F8+E8</f>
        <v>0</v>
      </c>
      <c r="Z8" s="87">
        <f t="shared" ref="Z8:Z39" si="7">J8+I8+H8</f>
        <v>0</v>
      </c>
    </row>
    <row r="9" spans="1:26" ht="17.100000000000001" customHeight="1" x14ac:dyDescent="0.25">
      <c r="A9" s="32" t="s">
        <v>112</v>
      </c>
      <c r="B9" s="68"/>
      <c r="C9" s="46"/>
      <c r="D9" s="46"/>
      <c r="E9" s="46"/>
      <c r="F9" s="46"/>
      <c r="G9" s="46"/>
      <c r="H9" s="46"/>
      <c r="I9" s="46"/>
      <c r="J9" s="46"/>
      <c r="K9" s="46"/>
      <c r="L9" s="46"/>
      <c r="M9" s="46"/>
      <c r="N9" s="26">
        <f t="shared" si="0"/>
        <v>0</v>
      </c>
      <c r="O9" s="26">
        <f t="shared" si="1"/>
        <v>0</v>
      </c>
      <c r="P9" s="26">
        <f t="shared" si="2"/>
        <v>0</v>
      </c>
      <c r="Q9" s="26">
        <f t="shared" si="3"/>
        <v>0</v>
      </c>
      <c r="R9" s="47" t="e">
        <f t="shared" ref="R9:R75" si="8">(P9*100)/Q9</f>
        <v>#DIV/0!</v>
      </c>
      <c r="S9" s="47" t="e">
        <f t="shared" ref="S9:S75" si="9">P9/O9</f>
        <v>#DIV/0!</v>
      </c>
      <c r="T9" s="47" t="e">
        <f t="shared" si="4"/>
        <v>#DIV/0!</v>
      </c>
      <c r="U9" s="47" t="e">
        <f t="shared" ref="U9:U75" si="10">(Q9-P9)/O9</f>
        <v>#DIV/0!</v>
      </c>
      <c r="V9" s="47" t="e">
        <f t="shared" si="5"/>
        <v>#DIV/0!</v>
      </c>
      <c r="W9" s="47" t="e">
        <f t="shared" si="6"/>
        <v>#DIV/0!</v>
      </c>
      <c r="X9" s="48" t="e">
        <f t="shared" ref="X9:X75" si="11">(N9*100)/O9</f>
        <v>#DIV/0!</v>
      </c>
      <c r="Y9" s="87">
        <f t="shared" ref="Y9:Y72" si="12">G9+F9+E9</f>
        <v>0</v>
      </c>
      <c r="Z9" s="87">
        <f t="shared" si="7"/>
        <v>0</v>
      </c>
    </row>
    <row r="10" spans="1:26" ht="17.100000000000001" customHeight="1" x14ac:dyDescent="0.25">
      <c r="A10" s="32" t="s">
        <v>113</v>
      </c>
      <c r="B10" s="68"/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26">
        <f t="shared" si="0"/>
        <v>0</v>
      </c>
      <c r="O10" s="26">
        <f t="shared" si="1"/>
        <v>0</v>
      </c>
      <c r="P10" s="26">
        <f t="shared" si="2"/>
        <v>0</v>
      </c>
      <c r="Q10" s="26">
        <f t="shared" si="3"/>
        <v>0</v>
      </c>
      <c r="R10" s="47" t="e">
        <f t="shared" si="8"/>
        <v>#DIV/0!</v>
      </c>
      <c r="S10" s="47" t="e">
        <f t="shared" si="9"/>
        <v>#DIV/0!</v>
      </c>
      <c r="T10" s="47" t="e">
        <f t="shared" si="4"/>
        <v>#DIV/0!</v>
      </c>
      <c r="U10" s="47" t="e">
        <f t="shared" si="10"/>
        <v>#DIV/0!</v>
      </c>
      <c r="V10" s="47" t="e">
        <f t="shared" si="5"/>
        <v>#DIV/0!</v>
      </c>
      <c r="W10" s="47" t="e">
        <f t="shared" si="6"/>
        <v>#DIV/0!</v>
      </c>
      <c r="X10" s="48" t="e">
        <f t="shared" si="11"/>
        <v>#DIV/0!</v>
      </c>
      <c r="Y10" s="87">
        <f t="shared" si="12"/>
        <v>0</v>
      </c>
      <c r="Z10" s="87">
        <f t="shared" si="7"/>
        <v>0</v>
      </c>
    </row>
    <row r="11" spans="1:26" ht="17.100000000000001" customHeight="1" x14ac:dyDescent="0.25">
      <c r="A11" s="32" t="s">
        <v>34</v>
      </c>
      <c r="B11" s="68"/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26">
        <f t="shared" si="0"/>
        <v>0</v>
      </c>
      <c r="O11" s="26">
        <f t="shared" si="1"/>
        <v>0</v>
      </c>
      <c r="P11" s="26">
        <f t="shared" si="2"/>
        <v>0</v>
      </c>
      <c r="Q11" s="26">
        <f t="shared" si="3"/>
        <v>0</v>
      </c>
      <c r="R11" s="47" t="e">
        <f t="shared" si="8"/>
        <v>#DIV/0!</v>
      </c>
      <c r="S11" s="47" t="e">
        <f t="shared" si="9"/>
        <v>#DIV/0!</v>
      </c>
      <c r="T11" s="47" t="e">
        <f t="shared" si="4"/>
        <v>#DIV/0!</v>
      </c>
      <c r="U11" s="47" t="e">
        <f t="shared" si="10"/>
        <v>#DIV/0!</v>
      </c>
      <c r="V11" s="47" t="e">
        <f t="shared" si="5"/>
        <v>#DIV/0!</v>
      </c>
      <c r="W11" s="47" t="e">
        <f t="shared" si="6"/>
        <v>#DIV/0!</v>
      </c>
      <c r="X11" s="48" t="e">
        <f t="shared" si="11"/>
        <v>#DIV/0!</v>
      </c>
      <c r="Y11" s="87">
        <f t="shared" si="12"/>
        <v>0</v>
      </c>
      <c r="Z11" s="87">
        <f t="shared" si="7"/>
        <v>0</v>
      </c>
    </row>
    <row r="12" spans="1:26" ht="17.100000000000001" customHeight="1" x14ac:dyDescent="0.25">
      <c r="A12" s="32" t="s">
        <v>35</v>
      </c>
      <c r="B12" s="68"/>
      <c r="C12" s="46"/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26">
        <f t="shared" si="0"/>
        <v>0</v>
      </c>
      <c r="O12" s="26">
        <f t="shared" si="1"/>
        <v>0</v>
      </c>
      <c r="P12" s="26">
        <f t="shared" si="2"/>
        <v>0</v>
      </c>
      <c r="Q12" s="26">
        <f t="shared" si="3"/>
        <v>0</v>
      </c>
      <c r="R12" s="47" t="e">
        <f t="shared" si="8"/>
        <v>#DIV/0!</v>
      </c>
      <c r="S12" s="47" t="e">
        <f t="shared" si="9"/>
        <v>#DIV/0!</v>
      </c>
      <c r="T12" s="47" t="e">
        <f t="shared" si="4"/>
        <v>#DIV/0!</v>
      </c>
      <c r="U12" s="47" t="e">
        <f t="shared" si="10"/>
        <v>#DIV/0!</v>
      </c>
      <c r="V12" s="47" t="e">
        <f t="shared" si="5"/>
        <v>#DIV/0!</v>
      </c>
      <c r="W12" s="47" t="e">
        <f t="shared" si="6"/>
        <v>#DIV/0!</v>
      </c>
      <c r="X12" s="48" t="e">
        <f t="shared" si="11"/>
        <v>#DIV/0!</v>
      </c>
      <c r="Y12" s="87">
        <f t="shared" si="12"/>
        <v>0</v>
      </c>
      <c r="Z12" s="87">
        <f t="shared" si="7"/>
        <v>0</v>
      </c>
    </row>
    <row r="13" spans="1:26" ht="17.100000000000001" customHeight="1" x14ac:dyDescent="0.25">
      <c r="A13" s="32" t="s">
        <v>36</v>
      </c>
      <c r="B13" s="68"/>
      <c r="C13" s="46"/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26">
        <f t="shared" si="0"/>
        <v>0</v>
      </c>
      <c r="O13" s="26">
        <f t="shared" si="1"/>
        <v>0</v>
      </c>
      <c r="P13" s="26">
        <f t="shared" si="2"/>
        <v>0</v>
      </c>
      <c r="Q13" s="26">
        <f t="shared" si="3"/>
        <v>0</v>
      </c>
      <c r="R13" s="47" t="e">
        <f t="shared" si="8"/>
        <v>#DIV/0!</v>
      </c>
      <c r="S13" s="47" t="e">
        <f t="shared" si="9"/>
        <v>#DIV/0!</v>
      </c>
      <c r="T13" s="47" t="e">
        <f t="shared" si="4"/>
        <v>#DIV/0!</v>
      </c>
      <c r="U13" s="47" t="e">
        <f t="shared" si="10"/>
        <v>#DIV/0!</v>
      </c>
      <c r="V13" s="47" t="e">
        <f t="shared" si="5"/>
        <v>#DIV/0!</v>
      </c>
      <c r="W13" s="47" t="e">
        <f t="shared" si="6"/>
        <v>#DIV/0!</v>
      </c>
      <c r="X13" s="48" t="e">
        <f t="shared" si="11"/>
        <v>#DIV/0!</v>
      </c>
      <c r="Y13" s="87">
        <f t="shared" si="12"/>
        <v>0</v>
      </c>
      <c r="Z13" s="87">
        <f t="shared" si="7"/>
        <v>0</v>
      </c>
    </row>
    <row r="14" spans="1:26" ht="17.100000000000001" customHeight="1" x14ac:dyDescent="0.25">
      <c r="A14" s="32" t="s">
        <v>37</v>
      </c>
      <c r="B14" s="68"/>
      <c r="C14" s="46"/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26">
        <f t="shared" si="0"/>
        <v>0</v>
      </c>
      <c r="O14" s="26">
        <f t="shared" si="1"/>
        <v>0</v>
      </c>
      <c r="P14" s="26">
        <f t="shared" si="2"/>
        <v>0</v>
      </c>
      <c r="Q14" s="26">
        <f t="shared" si="3"/>
        <v>0</v>
      </c>
      <c r="R14" s="47" t="e">
        <f t="shared" si="8"/>
        <v>#DIV/0!</v>
      </c>
      <c r="S14" s="47" t="e">
        <f t="shared" si="9"/>
        <v>#DIV/0!</v>
      </c>
      <c r="T14" s="47" t="e">
        <f t="shared" si="4"/>
        <v>#DIV/0!</v>
      </c>
      <c r="U14" s="47" t="e">
        <f t="shared" si="10"/>
        <v>#DIV/0!</v>
      </c>
      <c r="V14" s="47" t="e">
        <f t="shared" si="5"/>
        <v>#DIV/0!</v>
      </c>
      <c r="W14" s="47" t="e">
        <f t="shared" si="6"/>
        <v>#DIV/0!</v>
      </c>
      <c r="X14" s="48" t="e">
        <f t="shared" si="11"/>
        <v>#DIV/0!</v>
      </c>
      <c r="Y14" s="87">
        <f t="shared" si="12"/>
        <v>0</v>
      </c>
      <c r="Z14" s="87">
        <f t="shared" si="7"/>
        <v>0</v>
      </c>
    </row>
    <row r="15" spans="1:26" ht="17.100000000000001" customHeight="1" x14ac:dyDescent="0.25">
      <c r="A15" s="32" t="s">
        <v>114</v>
      </c>
      <c r="B15" s="68"/>
      <c r="C15" s="46"/>
      <c r="D15" s="46"/>
      <c r="E15" s="46"/>
      <c r="F15" s="46"/>
      <c r="G15" s="46"/>
      <c r="H15" s="46"/>
      <c r="I15" s="46"/>
      <c r="J15" s="46"/>
      <c r="K15" s="46"/>
      <c r="L15" s="46"/>
      <c r="M15" s="46"/>
      <c r="N15" s="26">
        <f t="shared" si="0"/>
        <v>0</v>
      </c>
      <c r="O15" s="26">
        <f t="shared" si="1"/>
        <v>0</v>
      </c>
      <c r="P15" s="26">
        <f t="shared" si="2"/>
        <v>0</v>
      </c>
      <c r="Q15" s="26">
        <f t="shared" si="3"/>
        <v>0</v>
      </c>
      <c r="R15" s="47" t="e">
        <f t="shared" si="8"/>
        <v>#DIV/0!</v>
      </c>
      <c r="S15" s="47" t="e">
        <f t="shared" si="9"/>
        <v>#DIV/0!</v>
      </c>
      <c r="T15" s="47" t="e">
        <f t="shared" si="4"/>
        <v>#DIV/0!</v>
      </c>
      <c r="U15" s="47" t="e">
        <f t="shared" si="10"/>
        <v>#DIV/0!</v>
      </c>
      <c r="V15" s="47" t="e">
        <f t="shared" si="5"/>
        <v>#DIV/0!</v>
      </c>
      <c r="W15" s="47" t="e">
        <f t="shared" si="6"/>
        <v>#DIV/0!</v>
      </c>
      <c r="X15" s="48" t="e">
        <f t="shared" si="11"/>
        <v>#DIV/0!</v>
      </c>
      <c r="Y15" s="87">
        <f t="shared" si="12"/>
        <v>0</v>
      </c>
      <c r="Z15" s="87">
        <f t="shared" si="7"/>
        <v>0</v>
      </c>
    </row>
    <row r="16" spans="1:26" ht="17.100000000000001" customHeight="1" x14ac:dyDescent="0.25">
      <c r="A16" s="32" t="s">
        <v>125</v>
      </c>
      <c r="B16" s="68"/>
      <c r="C16" s="46"/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26">
        <f t="shared" si="0"/>
        <v>0</v>
      </c>
      <c r="O16" s="26">
        <f t="shared" si="1"/>
        <v>0</v>
      </c>
      <c r="P16" s="26">
        <f t="shared" si="2"/>
        <v>0</v>
      </c>
      <c r="Q16" s="26">
        <f t="shared" si="3"/>
        <v>0</v>
      </c>
      <c r="R16" s="47" t="e">
        <f t="shared" si="8"/>
        <v>#DIV/0!</v>
      </c>
      <c r="S16" s="47" t="e">
        <f t="shared" si="9"/>
        <v>#DIV/0!</v>
      </c>
      <c r="T16" s="47" t="e">
        <f t="shared" si="4"/>
        <v>#DIV/0!</v>
      </c>
      <c r="U16" s="47" t="e">
        <f t="shared" si="10"/>
        <v>#DIV/0!</v>
      </c>
      <c r="V16" s="47" t="e">
        <f t="shared" si="5"/>
        <v>#DIV/0!</v>
      </c>
      <c r="W16" s="47" t="e">
        <f t="shared" si="6"/>
        <v>#DIV/0!</v>
      </c>
      <c r="X16" s="48" t="e">
        <f t="shared" si="11"/>
        <v>#DIV/0!</v>
      </c>
      <c r="Y16" s="87">
        <f t="shared" si="12"/>
        <v>0</v>
      </c>
      <c r="Z16" s="87">
        <f t="shared" si="7"/>
        <v>0</v>
      </c>
    </row>
    <row r="17" spans="1:26" ht="18.75" customHeight="1" x14ac:dyDescent="0.25">
      <c r="A17" s="32" t="s">
        <v>44</v>
      </c>
      <c r="B17" s="68"/>
      <c r="C17" s="46"/>
      <c r="D17" s="46"/>
      <c r="E17" s="46"/>
      <c r="F17" s="46"/>
      <c r="G17" s="46"/>
      <c r="H17" s="46"/>
      <c r="I17" s="46"/>
      <c r="J17" s="46"/>
      <c r="K17" s="46"/>
      <c r="L17" s="46"/>
      <c r="M17" s="46"/>
      <c r="N17" s="26">
        <f t="shared" si="0"/>
        <v>0</v>
      </c>
      <c r="O17" s="26">
        <f t="shared" si="1"/>
        <v>0</v>
      </c>
      <c r="P17" s="26">
        <f t="shared" si="2"/>
        <v>0</v>
      </c>
      <c r="Q17" s="26">
        <f t="shared" si="3"/>
        <v>0</v>
      </c>
      <c r="R17" s="47" t="e">
        <f t="shared" si="8"/>
        <v>#DIV/0!</v>
      </c>
      <c r="S17" s="47" t="e">
        <f t="shared" si="9"/>
        <v>#DIV/0!</v>
      </c>
      <c r="T17" s="47" t="e">
        <f t="shared" si="4"/>
        <v>#DIV/0!</v>
      </c>
      <c r="U17" s="47" t="e">
        <f t="shared" si="10"/>
        <v>#DIV/0!</v>
      </c>
      <c r="V17" s="47" t="e">
        <f t="shared" si="5"/>
        <v>#DIV/0!</v>
      </c>
      <c r="W17" s="47" t="e">
        <f t="shared" si="6"/>
        <v>#DIV/0!</v>
      </c>
      <c r="X17" s="48" t="e">
        <f t="shared" si="11"/>
        <v>#DIV/0!</v>
      </c>
      <c r="Y17" s="87">
        <f t="shared" si="12"/>
        <v>0</v>
      </c>
      <c r="Z17" s="87">
        <f t="shared" si="7"/>
        <v>0</v>
      </c>
    </row>
    <row r="18" spans="1:26" ht="17.100000000000001" customHeight="1" x14ac:dyDescent="0.25">
      <c r="A18" s="32" t="s">
        <v>54</v>
      </c>
      <c r="B18" s="68"/>
      <c r="C18" s="46"/>
      <c r="D18" s="46"/>
      <c r="E18" s="46"/>
      <c r="F18" s="46"/>
      <c r="G18" s="46"/>
      <c r="H18" s="46"/>
      <c r="I18" s="46"/>
      <c r="J18" s="46"/>
      <c r="K18" s="46"/>
      <c r="L18" s="46"/>
      <c r="M18" s="46"/>
      <c r="N18" s="26">
        <f t="shared" si="0"/>
        <v>0</v>
      </c>
      <c r="O18" s="26">
        <f t="shared" si="1"/>
        <v>0</v>
      </c>
      <c r="P18" s="26">
        <f t="shared" si="2"/>
        <v>0</v>
      </c>
      <c r="Q18" s="26">
        <f t="shared" si="3"/>
        <v>0</v>
      </c>
      <c r="R18" s="47" t="e">
        <f t="shared" si="8"/>
        <v>#DIV/0!</v>
      </c>
      <c r="S18" s="47" t="e">
        <f t="shared" si="9"/>
        <v>#DIV/0!</v>
      </c>
      <c r="T18" s="47" t="e">
        <f t="shared" si="4"/>
        <v>#DIV/0!</v>
      </c>
      <c r="U18" s="47" t="e">
        <f t="shared" si="10"/>
        <v>#DIV/0!</v>
      </c>
      <c r="V18" s="47" t="e">
        <f t="shared" si="5"/>
        <v>#DIV/0!</v>
      </c>
      <c r="W18" s="47" t="e">
        <f t="shared" si="6"/>
        <v>#DIV/0!</v>
      </c>
      <c r="X18" s="48" t="e">
        <f t="shared" si="11"/>
        <v>#DIV/0!</v>
      </c>
      <c r="Y18" s="87">
        <f t="shared" si="12"/>
        <v>0</v>
      </c>
      <c r="Z18" s="87">
        <f t="shared" si="7"/>
        <v>0</v>
      </c>
    </row>
    <row r="19" spans="1:26" ht="17.100000000000001" customHeight="1" x14ac:dyDescent="0.25">
      <c r="A19" s="32" t="s">
        <v>38</v>
      </c>
      <c r="B19" s="68"/>
      <c r="C19" s="46"/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26">
        <f t="shared" si="0"/>
        <v>0</v>
      </c>
      <c r="O19" s="26">
        <f t="shared" si="1"/>
        <v>0</v>
      </c>
      <c r="P19" s="26">
        <f t="shared" si="2"/>
        <v>0</v>
      </c>
      <c r="Q19" s="26">
        <f t="shared" si="3"/>
        <v>0</v>
      </c>
      <c r="R19" s="47" t="e">
        <f t="shared" si="8"/>
        <v>#DIV/0!</v>
      </c>
      <c r="S19" s="47" t="e">
        <f t="shared" si="9"/>
        <v>#DIV/0!</v>
      </c>
      <c r="T19" s="47" t="e">
        <f t="shared" si="4"/>
        <v>#DIV/0!</v>
      </c>
      <c r="U19" s="47" t="e">
        <f t="shared" si="10"/>
        <v>#DIV/0!</v>
      </c>
      <c r="V19" s="47" t="e">
        <f t="shared" si="5"/>
        <v>#DIV/0!</v>
      </c>
      <c r="W19" s="47" t="e">
        <f t="shared" si="6"/>
        <v>#DIV/0!</v>
      </c>
      <c r="X19" s="48" t="e">
        <f t="shared" si="11"/>
        <v>#DIV/0!</v>
      </c>
      <c r="Y19" s="87">
        <f t="shared" si="12"/>
        <v>0</v>
      </c>
      <c r="Z19" s="87">
        <f t="shared" si="7"/>
        <v>0</v>
      </c>
    </row>
    <row r="20" spans="1:26" ht="17.100000000000001" customHeight="1" x14ac:dyDescent="0.25">
      <c r="A20" s="32" t="s">
        <v>32</v>
      </c>
      <c r="B20" s="68"/>
      <c r="C20" s="46"/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26">
        <f t="shared" si="0"/>
        <v>0</v>
      </c>
      <c r="O20" s="26">
        <f t="shared" si="1"/>
        <v>0</v>
      </c>
      <c r="P20" s="26">
        <f t="shared" si="2"/>
        <v>0</v>
      </c>
      <c r="Q20" s="26">
        <f t="shared" si="3"/>
        <v>0</v>
      </c>
      <c r="R20" s="47" t="e">
        <f t="shared" si="8"/>
        <v>#DIV/0!</v>
      </c>
      <c r="S20" s="47" t="e">
        <f t="shared" si="9"/>
        <v>#DIV/0!</v>
      </c>
      <c r="T20" s="47" t="e">
        <f t="shared" si="4"/>
        <v>#DIV/0!</v>
      </c>
      <c r="U20" s="47" t="e">
        <f t="shared" si="10"/>
        <v>#DIV/0!</v>
      </c>
      <c r="V20" s="47" t="e">
        <f t="shared" si="5"/>
        <v>#DIV/0!</v>
      </c>
      <c r="W20" s="47" t="e">
        <f t="shared" si="6"/>
        <v>#DIV/0!</v>
      </c>
      <c r="X20" s="48" t="e">
        <f t="shared" si="11"/>
        <v>#DIV/0!</v>
      </c>
      <c r="Y20" s="87">
        <f t="shared" si="12"/>
        <v>0</v>
      </c>
      <c r="Z20" s="87">
        <f t="shared" si="7"/>
        <v>0</v>
      </c>
    </row>
    <row r="21" spans="1:26" ht="17.100000000000001" customHeight="1" x14ac:dyDescent="0.25">
      <c r="A21" s="32" t="s">
        <v>42</v>
      </c>
      <c r="B21" s="68"/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26">
        <f t="shared" si="0"/>
        <v>0</v>
      </c>
      <c r="O21" s="26">
        <f t="shared" si="1"/>
        <v>0</v>
      </c>
      <c r="P21" s="26">
        <f t="shared" si="2"/>
        <v>0</v>
      </c>
      <c r="Q21" s="26">
        <f t="shared" si="3"/>
        <v>0</v>
      </c>
      <c r="R21" s="47" t="e">
        <f t="shared" si="8"/>
        <v>#DIV/0!</v>
      </c>
      <c r="S21" s="47" t="e">
        <f t="shared" si="9"/>
        <v>#DIV/0!</v>
      </c>
      <c r="T21" s="47" t="e">
        <f t="shared" si="4"/>
        <v>#DIV/0!</v>
      </c>
      <c r="U21" s="47" t="e">
        <f t="shared" si="10"/>
        <v>#DIV/0!</v>
      </c>
      <c r="V21" s="47" t="e">
        <f t="shared" si="5"/>
        <v>#DIV/0!</v>
      </c>
      <c r="W21" s="47" t="e">
        <f t="shared" si="6"/>
        <v>#DIV/0!</v>
      </c>
      <c r="X21" s="48" t="e">
        <f t="shared" si="11"/>
        <v>#DIV/0!</v>
      </c>
      <c r="Y21" s="87">
        <f t="shared" si="12"/>
        <v>0</v>
      </c>
      <c r="Z21" s="87">
        <f t="shared" si="7"/>
        <v>0</v>
      </c>
    </row>
    <row r="22" spans="1:26" ht="17.100000000000001" customHeight="1" x14ac:dyDescent="0.25">
      <c r="A22" s="32" t="s">
        <v>55</v>
      </c>
      <c r="B22" s="68"/>
      <c r="C22" s="46"/>
      <c r="D22" s="46"/>
      <c r="E22" s="46"/>
      <c r="F22" s="46"/>
      <c r="G22" s="46"/>
      <c r="H22" s="46"/>
      <c r="I22" s="46"/>
      <c r="J22" s="46"/>
      <c r="K22" s="46"/>
      <c r="L22" s="46"/>
      <c r="M22" s="46"/>
      <c r="N22" s="26">
        <f t="shared" si="0"/>
        <v>0</v>
      </c>
      <c r="O22" s="26">
        <f t="shared" si="1"/>
        <v>0</v>
      </c>
      <c r="P22" s="26">
        <f t="shared" si="2"/>
        <v>0</v>
      </c>
      <c r="Q22" s="26">
        <f t="shared" si="3"/>
        <v>0</v>
      </c>
      <c r="R22" s="47" t="e">
        <f t="shared" si="8"/>
        <v>#DIV/0!</v>
      </c>
      <c r="S22" s="47" t="e">
        <f t="shared" si="9"/>
        <v>#DIV/0!</v>
      </c>
      <c r="T22" s="47" t="e">
        <f t="shared" si="4"/>
        <v>#DIV/0!</v>
      </c>
      <c r="U22" s="47" t="e">
        <f t="shared" si="10"/>
        <v>#DIV/0!</v>
      </c>
      <c r="V22" s="47" t="e">
        <f t="shared" si="5"/>
        <v>#DIV/0!</v>
      </c>
      <c r="W22" s="47" t="e">
        <f t="shared" si="6"/>
        <v>#DIV/0!</v>
      </c>
      <c r="X22" s="48" t="e">
        <f t="shared" si="11"/>
        <v>#DIV/0!</v>
      </c>
      <c r="Y22" s="87">
        <f t="shared" si="12"/>
        <v>0</v>
      </c>
      <c r="Z22" s="87">
        <f t="shared" si="7"/>
        <v>0</v>
      </c>
    </row>
    <row r="23" spans="1:26" ht="17.100000000000001" customHeight="1" x14ac:dyDescent="0.25">
      <c r="A23" s="32" t="s">
        <v>43</v>
      </c>
      <c r="B23" s="68"/>
      <c r="C23" s="46"/>
      <c r="D23" s="46"/>
      <c r="E23" s="46"/>
      <c r="F23" s="46"/>
      <c r="G23" s="46"/>
      <c r="H23" s="46"/>
      <c r="I23" s="46"/>
      <c r="J23" s="46"/>
      <c r="K23" s="46"/>
      <c r="L23" s="46"/>
      <c r="M23" s="46"/>
      <c r="N23" s="26">
        <f t="shared" si="0"/>
        <v>0</v>
      </c>
      <c r="O23" s="26">
        <f t="shared" si="1"/>
        <v>0</v>
      </c>
      <c r="P23" s="26">
        <f t="shared" si="2"/>
        <v>0</v>
      </c>
      <c r="Q23" s="26">
        <f t="shared" si="3"/>
        <v>0</v>
      </c>
      <c r="R23" s="47" t="e">
        <f t="shared" si="8"/>
        <v>#DIV/0!</v>
      </c>
      <c r="S23" s="47" t="e">
        <f t="shared" si="9"/>
        <v>#DIV/0!</v>
      </c>
      <c r="T23" s="47" t="e">
        <f t="shared" si="4"/>
        <v>#DIV/0!</v>
      </c>
      <c r="U23" s="47" t="e">
        <f t="shared" si="10"/>
        <v>#DIV/0!</v>
      </c>
      <c r="V23" s="47" t="e">
        <f t="shared" si="5"/>
        <v>#DIV/0!</v>
      </c>
      <c r="W23" s="47" t="e">
        <f t="shared" si="6"/>
        <v>#DIV/0!</v>
      </c>
      <c r="X23" s="48" t="e">
        <f t="shared" si="11"/>
        <v>#DIV/0!</v>
      </c>
      <c r="Y23" s="87">
        <f t="shared" si="12"/>
        <v>0</v>
      </c>
      <c r="Z23" s="87">
        <f t="shared" si="7"/>
        <v>0</v>
      </c>
    </row>
    <row r="24" spans="1:26" ht="17.100000000000001" customHeight="1" x14ac:dyDescent="0.25">
      <c r="A24" s="32" t="s">
        <v>45</v>
      </c>
      <c r="B24" s="68"/>
      <c r="C24" s="46"/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26">
        <f t="shared" si="0"/>
        <v>0</v>
      </c>
      <c r="O24" s="26">
        <f t="shared" si="1"/>
        <v>0</v>
      </c>
      <c r="P24" s="26">
        <f t="shared" si="2"/>
        <v>0</v>
      </c>
      <c r="Q24" s="26">
        <f t="shared" si="3"/>
        <v>0</v>
      </c>
      <c r="R24" s="47" t="e">
        <f t="shared" si="8"/>
        <v>#DIV/0!</v>
      </c>
      <c r="S24" s="47" t="e">
        <f t="shared" si="9"/>
        <v>#DIV/0!</v>
      </c>
      <c r="T24" s="47" t="e">
        <f t="shared" si="4"/>
        <v>#DIV/0!</v>
      </c>
      <c r="U24" s="47" t="e">
        <f t="shared" si="10"/>
        <v>#DIV/0!</v>
      </c>
      <c r="V24" s="47" t="e">
        <f t="shared" si="5"/>
        <v>#DIV/0!</v>
      </c>
      <c r="W24" s="47" t="e">
        <f t="shared" si="6"/>
        <v>#DIV/0!</v>
      </c>
      <c r="X24" s="48" t="e">
        <f t="shared" si="11"/>
        <v>#DIV/0!</v>
      </c>
      <c r="Y24" s="87">
        <f t="shared" si="12"/>
        <v>0</v>
      </c>
      <c r="Z24" s="87">
        <f t="shared" si="7"/>
        <v>0</v>
      </c>
    </row>
    <row r="25" spans="1:26" ht="17.100000000000001" customHeight="1" x14ac:dyDescent="0.25">
      <c r="A25" s="32" t="s">
        <v>47</v>
      </c>
      <c r="B25" s="68"/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26">
        <f t="shared" si="0"/>
        <v>0</v>
      </c>
      <c r="O25" s="26">
        <f t="shared" si="1"/>
        <v>0</v>
      </c>
      <c r="P25" s="26">
        <f t="shared" si="2"/>
        <v>0</v>
      </c>
      <c r="Q25" s="26">
        <f t="shared" si="3"/>
        <v>0</v>
      </c>
      <c r="R25" s="47" t="e">
        <f t="shared" si="8"/>
        <v>#DIV/0!</v>
      </c>
      <c r="S25" s="47" t="e">
        <f t="shared" si="9"/>
        <v>#DIV/0!</v>
      </c>
      <c r="T25" s="47" t="e">
        <f t="shared" si="4"/>
        <v>#DIV/0!</v>
      </c>
      <c r="U25" s="47" t="e">
        <f t="shared" si="10"/>
        <v>#DIV/0!</v>
      </c>
      <c r="V25" s="47" t="e">
        <f t="shared" si="5"/>
        <v>#DIV/0!</v>
      </c>
      <c r="W25" s="47" t="e">
        <f t="shared" si="6"/>
        <v>#DIV/0!</v>
      </c>
      <c r="X25" s="48" t="e">
        <f t="shared" si="11"/>
        <v>#DIV/0!</v>
      </c>
      <c r="Y25" s="87">
        <f t="shared" si="12"/>
        <v>0</v>
      </c>
      <c r="Z25" s="87">
        <f t="shared" si="7"/>
        <v>0</v>
      </c>
    </row>
    <row r="26" spans="1:26" ht="17.100000000000001" customHeight="1" x14ac:dyDescent="0.25">
      <c r="A26" s="32" t="s">
        <v>46</v>
      </c>
      <c r="B26" s="68"/>
      <c r="C26" s="46"/>
      <c r="D26" s="46"/>
      <c r="E26" s="46"/>
      <c r="F26" s="46"/>
      <c r="G26" s="46"/>
      <c r="H26" s="46"/>
      <c r="I26" s="46"/>
      <c r="J26" s="46"/>
      <c r="K26" s="46"/>
      <c r="L26" s="46"/>
      <c r="M26" s="46"/>
      <c r="N26" s="26">
        <f t="shared" si="0"/>
        <v>0</v>
      </c>
      <c r="O26" s="26">
        <f t="shared" si="1"/>
        <v>0</v>
      </c>
      <c r="P26" s="26">
        <f t="shared" si="2"/>
        <v>0</v>
      </c>
      <c r="Q26" s="26">
        <f t="shared" si="3"/>
        <v>0</v>
      </c>
      <c r="R26" s="47" t="e">
        <f t="shared" si="8"/>
        <v>#DIV/0!</v>
      </c>
      <c r="S26" s="47" t="e">
        <f t="shared" si="9"/>
        <v>#DIV/0!</v>
      </c>
      <c r="T26" s="47" t="e">
        <f t="shared" si="4"/>
        <v>#DIV/0!</v>
      </c>
      <c r="U26" s="47" t="e">
        <f t="shared" si="10"/>
        <v>#DIV/0!</v>
      </c>
      <c r="V26" s="47" t="e">
        <f t="shared" si="5"/>
        <v>#DIV/0!</v>
      </c>
      <c r="W26" s="47" t="e">
        <f t="shared" si="6"/>
        <v>#DIV/0!</v>
      </c>
      <c r="X26" s="48" t="e">
        <f t="shared" si="11"/>
        <v>#DIV/0!</v>
      </c>
      <c r="Y26" s="87">
        <f t="shared" si="12"/>
        <v>0</v>
      </c>
      <c r="Z26" s="87">
        <f t="shared" si="7"/>
        <v>0</v>
      </c>
    </row>
    <row r="27" spans="1:26" ht="17.100000000000001" customHeight="1" x14ac:dyDescent="0.25">
      <c r="A27" s="32" t="s">
        <v>60</v>
      </c>
      <c r="B27" s="68"/>
      <c r="C27" s="46"/>
      <c r="D27" s="46"/>
      <c r="E27" s="46"/>
      <c r="F27" s="46"/>
      <c r="G27" s="46"/>
      <c r="H27" s="46"/>
      <c r="I27" s="46"/>
      <c r="J27" s="46"/>
      <c r="K27" s="46"/>
      <c r="L27" s="46"/>
      <c r="M27" s="46"/>
      <c r="N27" s="26">
        <f t="shared" si="0"/>
        <v>0</v>
      </c>
      <c r="O27" s="26">
        <f t="shared" si="1"/>
        <v>0</v>
      </c>
      <c r="P27" s="26">
        <f t="shared" si="2"/>
        <v>0</v>
      </c>
      <c r="Q27" s="26">
        <f t="shared" si="3"/>
        <v>0</v>
      </c>
      <c r="R27" s="47" t="e">
        <f t="shared" si="8"/>
        <v>#DIV/0!</v>
      </c>
      <c r="S27" s="47" t="e">
        <f t="shared" si="9"/>
        <v>#DIV/0!</v>
      </c>
      <c r="T27" s="47" t="e">
        <f t="shared" si="4"/>
        <v>#DIV/0!</v>
      </c>
      <c r="U27" s="47" t="e">
        <f t="shared" si="10"/>
        <v>#DIV/0!</v>
      </c>
      <c r="V27" s="47" t="e">
        <f t="shared" si="5"/>
        <v>#DIV/0!</v>
      </c>
      <c r="W27" s="47" t="e">
        <f t="shared" si="6"/>
        <v>#DIV/0!</v>
      </c>
      <c r="X27" s="48" t="e">
        <f t="shared" si="11"/>
        <v>#DIV/0!</v>
      </c>
      <c r="Y27" s="87">
        <f t="shared" si="12"/>
        <v>0</v>
      </c>
      <c r="Z27" s="87">
        <f t="shared" si="7"/>
        <v>0</v>
      </c>
    </row>
    <row r="28" spans="1:26" ht="17.100000000000001" customHeight="1" x14ac:dyDescent="0.25">
      <c r="A28" s="32" t="s">
        <v>128</v>
      </c>
      <c r="B28" s="68"/>
      <c r="C28" s="46"/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26">
        <f t="shared" si="0"/>
        <v>0</v>
      </c>
      <c r="O28" s="26">
        <f t="shared" si="1"/>
        <v>0</v>
      </c>
      <c r="P28" s="26">
        <f t="shared" si="2"/>
        <v>0</v>
      </c>
      <c r="Q28" s="26">
        <f t="shared" si="3"/>
        <v>0</v>
      </c>
      <c r="R28" s="47" t="e">
        <f t="shared" si="8"/>
        <v>#DIV/0!</v>
      </c>
      <c r="S28" s="47" t="e">
        <f t="shared" si="9"/>
        <v>#DIV/0!</v>
      </c>
      <c r="T28" s="47" t="e">
        <f t="shared" si="4"/>
        <v>#DIV/0!</v>
      </c>
      <c r="U28" s="47" t="e">
        <f t="shared" si="10"/>
        <v>#DIV/0!</v>
      </c>
      <c r="V28" s="47" t="e">
        <f t="shared" si="5"/>
        <v>#DIV/0!</v>
      </c>
      <c r="W28" s="47" t="e">
        <f t="shared" si="6"/>
        <v>#DIV/0!</v>
      </c>
      <c r="X28" s="48" t="e">
        <f t="shared" si="11"/>
        <v>#DIV/0!</v>
      </c>
      <c r="Y28" s="87">
        <f t="shared" si="12"/>
        <v>0</v>
      </c>
      <c r="Z28" s="87">
        <f t="shared" si="7"/>
        <v>0</v>
      </c>
    </row>
    <row r="29" spans="1:26" ht="17.100000000000001" customHeight="1" x14ac:dyDescent="0.25">
      <c r="A29" s="32" t="s">
        <v>129</v>
      </c>
      <c r="B29" s="68"/>
      <c r="C29" s="46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26">
        <f t="shared" si="0"/>
        <v>0</v>
      </c>
      <c r="O29" s="26">
        <f t="shared" si="1"/>
        <v>0</v>
      </c>
      <c r="P29" s="26">
        <f t="shared" si="2"/>
        <v>0</v>
      </c>
      <c r="Q29" s="26">
        <f t="shared" si="3"/>
        <v>0</v>
      </c>
      <c r="R29" s="47" t="e">
        <f t="shared" si="8"/>
        <v>#DIV/0!</v>
      </c>
      <c r="S29" s="47" t="e">
        <f t="shared" si="9"/>
        <v>#DIV/0!</v>
      </c>
      <c r="T29" s="47" t="e">
        <f t="shared" si="4"/>
        <v>#DIV/0!</v>
      </c>
      <c r="U29" s="47" t="e">
        <f t="shared" si="10"/>
        <v>#DIV/0!</v>
      </c>
      <c r="V29" s="47" t="e">
        <f t="shared" si="5"/>
        <v>#DIV/0!</v>
      </c>
      <c r="W29" s="47" t="e">
        <f t="shared" si="6"/>
        <v>#DIV/0!</v>
      </c>
      <c r="X29" s="48" t="e">
        <f t="shared" si="11"/>
        <v>#DIV/0!</v>
      </c>
      <c r="Y29" s="87">
        <f t="shared" si="12"/>
        <v>0</v>
      </c>
      <c r="Z29" s="87">
        <f t="shared" si="7"/>
        <v>0</v>
      </c>
    </row>
    <row r="30" spans="1:26" ht="17.100000000000001" customHeight="1" x14ac:dyDescent="0.25">
      <c r="A30" s="32" t="s">
        <v>123</v>
      </c>
      <c r="B30" s="68"/>
      <c r="C30" s="46"/>
      <c r="D30" s="46"/>
      <c r="E30" s="46"/>
      <c r="F30" s="46"/>
      <c r="G30" s="46"/>
      <c r="H30" s="46"/>
      <c r="I30" s="46"/>
      <c r="J30" s="46"/>
      <c r="K30" s="46"/>
      <c r="L30" s="46"/>
      <c r="M30" s="46"/>
      <c r="N30" s="26">
        <f t="shared" si="0"/>
        <v>0</v>
      </c>
      <c r="O30" s="26">
        <f t="shared" si="1"/>
        <v>0</v>
      </c>
      <c r="P30" s="26">
        <f t="shared" si="2"/>
        <v>0</v>
      </c>
      <c r="Q30" s="26">
        <f t="shared" si="3"/>
        <v>0</v>
      </c>
      <c r="R30" s="47" t="e">
        <f t="shared" si="8"/>
        <v>#DIV/0!</v>
      </c>
      <c r="S30" s="47" t="e">
        <f t="shared" si="9"/>
        <v>#DIV/0!</v>
      </c>
      <c r="T30" s="47" t="e">
        <f t="shared" si="4"/>
        <v>#DIV/0!</v>
      </c>
      <c r="U30" s="47" t="e">
        <f t="shared" si="10"/>
        <v>#DIV/0!</v>
      </c>
      <c r="V30" s="47" t="e">
        <f t="shared" si="5"/>
        <v>#DIV/0!</v>
      </c>
      <c r="W30" s="47" t="e">
        <f t="shared" si="6"/>
        <v>#DIV/0!</v>
      </c>
      <c r="X30" s="48" t="e">
        <f t="shared" si="11"/>
        <v>#DIV/0!</v>
      </c>
      <c r="Y30" s="87">
        <f t="shared" si="12"/>
        <v>0</v>
      </c>
      <c r="Z30" s="87">
        <f t="shared" si="7"/>
        <v>0</v>
      </c>
    </row>
    <row r="31" spans="1:26" ht="17.100000000000001" customHeight="1" x14ac:dyDescent="0.25">
      <c r="A31" s="32" t="s">
        <v>56</v>
      </c>
      <c r="B31" s="68"/>
      <c r="C31" s="46"/>
      <c r="D31" s="46"/>
      <c r="E31" s="46"/>
      <c r="F31" s="46"/>
      <c r="G31" s="46"/>
      <c r="H31" s="46"/>
      <c r="I31" s="46"/>
      <c r="J31" s="46"/>
      <c r="K31" s="46"/>
      <c r="L31" s="46"/>
      <c r="M31" s="46"/>
      <c r="N31" s="26">
        <f t="shared" si="0"/>
        <v>0</v>
      </c>
      <c r="O31" s="26">
        <f t="shared" si="1"/>
        <v>0</v>
      </c>
      <c r="P31" s="26">
        <f t="shared" si="2"/>
        <v>0</v>
      </c>
      <c r="Q31" s="26">
        <f t="shared" si="3"/>
        <v>0</v>
      </c>
      <c r="R31" s="47" t="e">
        <f t="shared" si="8"/>
        <v>#DIV/0!</v>
      </c>
      <c r="S31" s="47" t="e">
        <f t="shared" si="9"/>
        <v>#DIV/0!</v>
      </c>
      <c r="T31" s="47" t="e">
        <f t="shared" si="4"/>
        <v>#DIV/0!</v>
      </c>
      <c r="U31" s="47" t="e">
        <f t="shared" si="10"/>
        <v>#DIV/0!</v>
      </c>
      <c r="V31" s="47" t="e">
        <f t="shared" si="5"/>
        <v>#DIV/0!</v>
      </c>
      <c r="W31" s="47" t="e">
        <f t="shared" si="6"/>
        <v>#DIV/0!</v>
      </c>
      <c r="X31" s="48" t="e">
        <f t="shared" si="11"/>
        <v>#DIV/0!</v>
      </c>
      <c r="Y31" s="87">
        <f t="shared" si="12"/>
        <v>0</v>
      </c>
      <c r="Z31" s="87">
        <f t="shared" si="7"/>
        <v>0</v>
      </c>
    </row>
    <row r="32" spans="1:26" ht="17.100000000000001" customHeight="1" x14ac:dyDescent="0.25">
      <c r="A32" s="32" t="s">
        <v>57</v>
      </c>
      <c r="B32" s="68"/>
      <c r="C32" s="46"/>
      <c r="D32" s="46"/>
      <c r="E32" s="46"/>
      <c r="F32" s="46"/>
      <c r="G32" s="46"/>
      <c r="H32" s="46"/>
      <c r="I32" s="46"/>
      <c r="J32" s="46"/>
      <c r="K32" s="46"/>
      <c r="L32" s="46"/>
      <c r="M32" s="46"/>
      <c r="N32" s="26">
        <f t="shared" si="0"/>
        <v>0</v>
      </c>
      <c r="O32" s="26">
        <f t="shared" si="1"/>
        <v>0</v>
      </c>
      <c r="P32" s="26">
        <f t="shared" si="2"/>
        <v>0</v>
      </c>
      <c r="Q32" s="26">
        <f t="shared" si="3"/>
        <v>0</v>
      </c>
      <c r="R32" s="47" t="e">
        <f t="shared" si="8"/>
        <v>#DIV/0!</v>
      </c>
      <c r="S32" s="47" t="e">
        <f t="shared" si="9"/>
        <v>#DIV/0!</v>
      </c>
      <c r="T32" s="47" t="e">
        <f t="shared" si="4"/>
        <v>#DIV/0!</v>
      </c>
      <c r="U32" s="47" t="e">
        <f t="shared" si="10"/>
        <v>#DIV/0!</v>
      </c>
      <c r="V32" s="47" t="e">
        <f t="shared" si="5"/>
        <v>#DIV/0!</v>
      </c>
      <c r="W32" s="47" t="e">
        <f t="shared" si="6"/>
        <v>#DIV/0!</v>
      </c>
      <c r="X32" s="48" t="e">
        <f t="shared" si="11"/>
        <v>#DIV/0!</v>
      </c>
      <c r="Y32" s="87">
        <f t="shared" si="12"/>
        <v>0</v>
      </c>
      <c r="Z32" s="87">
        <f t="shared" si="7"/>
        <v>0</v>
      </c>
    </row>
    <row r="33" spans="1:26" ht="17.100000000000001" customHeight="1" x14ac:dyDescent="0.25">
      <c r="A33" s="32" t="s">
        <v>58</v>
      </c>
      <c r="B33" s="68"/>
      <c r="C33" s="46"/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26">
        <f t="shared" si="0"/>
        <v>0</v>
      </c>
      <c r="O33" s="26">
        <f t="shared" si="1"/>
        <v>0</v>
      </c>
      <c r="P33" s="26">
        <f t="shared" si="2"/>
        <v>0</v>
      </c>
      <c r="Q33" s="26">
        <f t="shared" si="3"/>
        <v>0</v>
      </c>
      <c r="R33" s="47" t="e">
        <f t="shared" si="8"/>
        <v>#DIV/0!</v>
      </c>
      <c r="S33" s="47" t="e">
        <f t="shared" si="9"/>
        <v>#DIV/0!</v>
      </c>
      <c r="T33" s="47" t="e">
        <f t="shared" si="4"/>
        <v>#DIV/0!</v>
      </c>
      <c r="U33" s="47" t="e">
        <f t="shared" si="10"/>
        <v>#DIV/0!</v>
      </c>
      <c r="V33" s="47" t="e">
        <f t="shared" si="5"/>
        <v>#DIV/0!</v>
      </c>
      <c r="W33" s="47" t="e">
        <f t="shared" si="6"/>
        <v>#DIV/0!</v>
      </c>
      <c r="X33" s="48" t="e">
        <f t="shared" si="11"/>
        <v>#DIV/0!</v>
      </c>
      <c r="Y33" s="87">
        <f t="shared" si="12"/>
        <v>0</v>
      </c>
      <c r="Z33" s="87">
        <f t="shared" si="7"/>
        <v>0</v>
      </c>
    </row>
    <row r="34" spans="1:26" ht="17.100000000000001" customHeight="1" x14ac:dyDescent="0.25">
      <c r="A34" s="32" t="s">
        <v>33</v>
      </c>
      <c r="B34" s="68"/>
      <c r="C34" s="46"/>
      <c r="D34" s="46"/>
      <c r="E34" s="46"/>
      <c r="F34" s="46"/>
      <c r="G34" s="46"/>
      <c r="H34" s="46"/>
      <c r="I34" s="46"/>
      <c r="J34" s="46"/>
      <c r="K34" s="46"/>
      <c r="L34" s="46"/>
      <c r="M34" s="46"/>
      <c r="N34" s="26">
        <f t="shared" si="0"/>
        <v>0</v>
      </c>
      <c r="O34" s="26">
        <f t="shared" si="1"/>
        <v>0</v>
      </c>
      <c r="P34" s="26">
        <f t="shared" si="2"/>
        <v>0</v>
      </c>
      <c r="Q34" s="26">
        <f t="shared" si="3"/>
        <v>0</v>
      </c>
      <c r="R34" s="47" t="e">
        <f t="shared" si="8"/>
        <v>#DIV/0!</v>
      </c>
      <c r="S34" s="47" t="e">
        <f t="shared" si="9"/>
        <v>#DIV/0!</v>
      </c>
      <c r="T34" s="47" t="e">
        <f t="shared" si="4"/>
        <v>#DIV/0!</v>
      </c>
      <c r="U34" s="47" t="e">
        <f t="shared" si="10"/>
        <v>#DIV/0!</v>
      </c>
      <c r="V34" s="47" t="e">
        <f t="shared" si="5"/>
        <v>#DIV/0!</v>
      </c>
      <c r="W34" s="47" t="e">
        <f t="shared" si="6"/>
        <v>#DIV/0!</v>
      </c>
      <c r="X34" s="48" t="e">
        <f t="shared" si="11"/>
        <v>#DIV/0!</v>
      </c>
      <c r="Y34" s="87">
        <f t="shared" si="12"/>
        <v>0</v>
      </c>
      <c r="Z34" s="87">
        <f t="shared" si="7"/>
        <v>0</v>
      </c>
    </row>
    <row r="35" spans="1:26" ht="17.100000000000001" customHeight="1" x14ac:dyDescent="0.25">
      <c r="A35" s="32" t="s">
        <v>39</v>
      </c>
      <c r="B35" s="68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26">
        <f t="shared" si="0"/>
        <v>0</v>
      </c>
      <c r="O35" s="26">
        <f t="shared" si="1"/>
        <v>0</v>
      </c>
      <c r="P35" s="26">
        <f t="shared" si="2"/>
        <v>0</v>
      </c>
      <c r="Q35" s="26">
        <f t="shared" si="3"/>
        <v>0</v>
      </c>
      <c r="R35" s="47" t="e">
        <f t="shared" si="8"/>
        <v>#DIV/0!</v>
      </c>
      <c r="S35" s="47" t="e">
        <f t="shared" si="9"/>
        <v>#DIV/0!</v>
      </c>
      <c r="T35" s="47" t="e">
        <f t="shared" si="4"/>
        <v>#DIV/0!</v>
      </c>
      <c r="U35" s="47" t="e">
        <f t="shared" si="10"/>
        <v>#DIV/0!</v>
      </c>
      <c r="V35" s="47" t="e">
        <f t="shared" si="5"/>
        <v>#DIV/0!</v>
      </c>
      <c r="W35" s="47" t="e">
        <f t="shared" si="6"/>
        <v>#DIV/0!</v>
      </c>
      <c r="X35" s="48" t="e">
        <f t="shared" si="11"/>
        <v>#DIV/0!</v>
      </c>
      <c r="Y35" s="87">
        <f t="shared" si="12"/>
        <v>0</v>
      </c>
      <c r="Z35" s="87">
        <f t="shared" si="7"/>
        <v>0</v>
      </c>
    </row>
    <row r="36" spans="1:26" ht="17.100000000000001" customHeight="1" x14ac:dyDescent="0.25">
      <c r="A36" s="32" t="s">
        <v>59</v>
      </c>
      <c r="B36" s="68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26">
        <f t="shared" si="0"/>
        <v>0</v>
      </c>
      <c r="O36" s="26">
        <f t="shared" si="1"/>
        <v>0</v>
      </c>
      <c r="P36" s="26">
        <f t="shared" si="2"/>
        <v>0</v>
      </c>
      <c r="Q36" s="26">
        <f t="shared" si="3"/>
        <v>0</v>
      </c>
      <c r="R36" s="47" t="e">
        <f t="shared" si="8"/>
        <v>#DIV/0!</v>
      </c>
      <c r="S36" s="47" t="e">
        <f t="shared" si="9"/>
        <v>#DIV/0!</v>
      </c>
      <c r="T36" s="47" t="e">
        <f t="shared" si="4"/>
        <v>#DIV/0!</v>
      </c>
      <c r="U36" s="47" t="e">
        <f t="shared" si="10"/>
        <v>#DIV/0!</v>
      </c>
      <c r="V36" s="47" t="e">
        <f t="shared" si="5"/>
        <v>#DIV/0!</v>
      </c>
      <c r="W36" s="47" t="e">
        <f t="shared" si="6"/>
        <v>#DIV/0!</v>
      </c>
      <c r="X36" s="48" t="e">
        <f t="shared" si="11"/>
        <v>#DIV/0!</v>
      </c>
      <c r="Y36" s="87">
        <f t="shared" si="12"/>
        <v>0</v>
      </c>
      <c r="Z36" s="87">
        <f t="shared" si="7"/>
        <v>0</v>
      </c>
    </row>
    <row r="37" spans="1:26" ht="17.100000000000001" customHeight="1" x14ac:dyDescent="0.25">
      <c r="A37" s="32" t="s">
        <v>40</v>
      </c>
      <c r="B37" s="68"/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6"/>
      <c r="N37" s="26">
        <f t="shared" si="0"/>
        <v>0</v>
      </c>
      <c r="O37" s="26">
        <f t="shared" si="1"/>
        <v>0</v>
      </c>
      <c r="P37" s="26">
        <f t="shared" si="2"/>
        <v>0</v>
      </c>
      <c r="Q37" s="26">
        <f t="shared" si="3"/>
        <v>0</v>
      </c>
      <c r="R37" s="47" t="e">
        <f t="shared" si="8"/>
        <v>#DIV/0!</v>
      </c>
      <c r="S37" s="47" t="e">
        <f t="shared" si="9"/>
        <v>#DIV/0!</v>
      </c>
      <c r="T37" s="47" t="e">
        <f t="shared" si="4"/>
        <v>#DIV/0!</v>
      </c>
      <c r="U37" s="47" t="e">
        <f t="shared" si="10"/>
        <v>#DIV/0!</v>
      </c>
      <c r="V37" s="47" t="e">
        <f t="shared" si="5"/>
        <v>#DIV/0!</v>
      </c>
      <c r="W37" s="47" t="e">
        <f t="shared" si="6"/>
        <v>#DIV/0!</v>
      </c>
      <c r="X37" s="48" t="e">
        <f t="shared" si="11"/>
        <v>#DIV/0!</v>
      </c>
      <c r="Y37" s="87">
        <f t="shared" si="12"/>
        <v>0</v>
      </c>
      <c r="Z37" s="87">
        <f t="shared" si="7"/>
        <v>0</v>
      </c>
    </row>
    <row r="38" spans="1:26" ht="17.100000000000001" customHeight="1" x14ac:dyDescent="0.25">
      <c r="A38" s="32" t="s">
        <v>41</v>
      </c>
      <c r="B38" s="68"/>
      <c r="C38" s="46"/>
      <c r="D38" s="46"/>
      <c r="E38" s="46"/>
      <c r="F38" s="46"/>
      <c r="G38" s="46"/>
      <c r="H38" s="46"/>
      <c r="I38" s="46"/>
      <c r="J38" s="46"/>
      <c r="K38" s="46"/>
      <c r="L38" s="46"/>
      <c r="M38" s="46"/>
      <c r="N38" s="26">
        <f t="shared" si="0"/>
        <v>0</v>
      </c>
      <c r="O38" s="26">
        <f t="shared" si="1"/>
        <v>0</v>
      </c>
      <c r="P38" s="26">
        <f t="shared" si="2"/>
        <v>0</v>
      </c>
      <c r="Q38" s="26">
        <f t="shared" si="3"/>
        <v>0</v>
      </c>
      <c r="R38" s="47" t="e">
        <f t="shared" si="8"/>
        <v>#DIV/0!</v>
      </c>
      <c r="S38" s="47" t="e">
        <f t="shared" si="9"/>
        <v>#DIV/0!</v>
      </c>
      <c r="T38" s="47" t="e">
        <f t="shared" si="4"/>
        <v>#DIV/0!</v>
      </c>
      <c r="U38" s="47" t="e">
        <f t="shared" si="10"/>
        <v>#DIV/0!</v>
      </c>
      <c r="V38" s="47" t="e">
        <f t="shared" si="5"/>
        <v>#DIV/0!</v>
      </c>
      <c r="W38" s="47" t="e">
        <f t="shared" si="6"/>
        <v>#DIV/0!</v>
      </c>
      <c r="X38" s="48" t="e">
        <f t="shared" si="11"/>
        <v>#DIV/0!</v>
      </c>
      <c r="Y38" s="87">
        <f t="shared" si="12"/>
        <v>0</v>
      </c>
      <c r="Z38" s="87">
        <f t="shared" si="7"/>
        <v>0</v>
      </c>
    </row>
    <row r="39" spans="1:26" ht="17.100000000000001" customHeight="1" x14ac:dyDescent="0.25">
      <c r="A39" s="32" t="s">
        <v>95</v>
      </c>
      <c r="B39" s="68"/>
      <c r="C39" s="46"/>
      <c r="D39" s="46"/>
      <c r="E39" s="46"/>
      <c r="F39" s="46"/>
      <c r="G39" s="46"/>
      <c r="H39" s="46"/>
      <c r="I39" s="46"/>
      <c r="J39" s="46"/>
      <c r="K39" s="46"/>
      <c r="L39" s="46"/>
      <c r="M39" s="46"/>
      <c r="N39" s="26">
        <f t="shared" si="0"/>
        <v>0</v>
      </c>
      <c r="O39" s="26">
        <f t="shared" si="1"/>
        <v>0</v>
      </c>
      <c r="P39" s="26">
        <f t="shared" si="2"/>
        <v>0</v>
      </c>
      <c r="Q39" s="26">
        <f t="shared" si="3"/>
        <v>0</v>
      </c>
      <c r="R39" s="47" t="e">
        <f t="shared" si="8"/>
        <v>#DIV/0!</v>
      </c>
      <c r="S39" s="47" t="e">
        <f t="shared" si="9"/>
        <v>#DIV/0!</v>
      </c>
      <c r="T39" s="47" t="e">
        <f t="shared" si="4"/>
        <v>#DIV/0!</v>
      </c>
      <c r="U39" s="47" t="e">
        <f t="shared" si="10"/>
        <v>#DIV/0!</v>
      </c>
      <c r="V39" s="47" t="e">
        <f t="shared" si="5"/>
        <v>#DIV/0!</v>
      </c>
      <c r="W39" s="47" t="e">
        <f t="shared" si="6"/>
        <v>#DIV/0!</v>
      </c>
      <c r="X39" s="48" t="e">
        <f t="shared" si="11"/>
        <v>#DIV/0!</v>
      </c>
      <c r="Y39" s="87">
        <f t="shared" si="12"/>
        <v>0</v>
      </c>
      <c r="Z39" s="87">
        <f t="shared" si="7"/>
        <v>0</v>
      </c>
    </row>
    <row r="40" spans="1:26" ht="17.100000000000001" customHeight="1" x14ac:dyDescent="0.25">
      <c r="A40" s="32" t="s">
        <v>48</v>
      </c>
      <c r="B40" s="68"/>
      <c r="C40" s="46"/>
      <c r="D40" s="46"/>
      <c r="E40" s="46"/>
      <c r="F40" s="46"/>
      <c r="G40" s="46"/>
      <c r="H40" s="46"/>
      <c r="I40" s="46"/>
      <c r="J40" s="46"/>
      <c r="K40" s="46"/>
      <c r="L40" s="46"/>
      <c r="M40" s="46"/>
      <c r="N40" s="26">
        <f t="shared" ref="N40:N75" si="13">K40+L40</f>
        <v>0</v>
      </c>
      <c r="O40" s="26">
        <f t="shared" ref="O40:O71" si="14">H40+I40+J40+N40</f>
        <v>0</v>
      </c>
      <c r="P40" s="26">
        <f t="shared" ref="P40:P75" si="15">D40+M40</f>
        <v>0</v>
      </c>
      <c r="Q40" s="26">
        <f t="shared" ref="Q40:Q75" si="16">C40*B40</f>
        <v>0</v>
      </c>
      <c r="R40" s="47" t="e">
        <f t="shared" si="8"/>
        <v>#DIV/0!</v>
      </c>
      <c r="S40" s="47" t="e">
        <f t="shared" si="9"/>
        <v>#DIV/0!</v>
      </c>
      <c r="T40" s="47" t="e">
        <f t="shared" ref="T40:T75" si="17">O40/C40</f>
        <v>#DIV/0!</v>
      </c>
      <c r="U40" s="47" t="e">
        <f t="shared" si="10"/>
        <v>#DIV/0!</v>
      </c>
      <c r="V40" s="47" t="e">
        <f t="shared" ref="V40:V75" si="18">(E40+F40+G40)/C40</f>
        <v>#DIV/0!</v>
      </c>
      <c r="W40" s="47" t="e">
        <f t="shared" ref="W40:W75" si="19">(L40*100)/(H40+I40+J40+L40)</f>
        <v>#DIV/0!</v>
      </c>
      <c r="X40" s="48" t="e">
        <f t="shared" si="11"/>
        <v>#DIV/0!</v>
      </c>
      <c r="Y40" s="87">
        <f t="shared" si="12"/>
        <v>0</v>
      </c>
      <c r="Z40" s="87">
        <f t="shared" ref="Z40:Z75" si="20">J40+I40+H40</f>
        <v>0</v>
      </c>
    </row>
    <row r="41" spans="1:26" ht="17.100000000000001" customHeight="1" x14ac:dyDescent="0.25">
      <c r="A41" s="73" t="s">
        <v>61</v>
      </c>
      <c r="B41" s="68"/>
      <c r="C41" s="46"/>
      <c r="D41" s="46"/>
      <c r="E41" s="46"/>
      <c r="F41" s="46"/>
      <c r="G41" s="46"/>
      <c r="H41" s="46"/>
      <c r="I41" s="46"/>
      <c r="J41" s="46"/>
      <c r="K41" s="46"/>
      <c r="L41" s="46"/>
      <c r="M41" s="46"/>
      <c r="N41" s="26">
        <f t="shared" si="13"/>
        <v>0</v>
      </c>
      <c r="O41" s="26">
        <f t="shared" si="14"/>
        <v>0</v>
      </c>
      <c r="P41" s="26">
        <f t="shared" si="15"/>
        <v>0</v>
      </c>
      <c r="Q41" s="26">
        <f t="shared" si="16"/>
        <v>0</v>
      </c>
      <c r="R41" s="47" t="e">
        <f t="shared" si="8"/>
        <v>#DIV/0!</v>
      </c>
      <c r="S41" s="47" t="e">
        <f t="shared" si="9"/>
        <v>#DIV/0!</v>
      </c>
      <c r="T41" s="47" t="e">
        <f t="shared" si="17"/>
        <v>#DIV/0!</v>
      </c>
      <c r="U41" s="47" t="e">
        <f t="shared" si="10"/>
        <v>#DIV/0!</v>
      </c>
      <c r="V41" s="47" t="e">
        <f t="shared" si="18"/>
        <v>#DIV/0!</v>
      </c>
      <c r="W41" s="47" t="e">
        <f t="shared" si="19"/>
        <v>#DIV/0!</v>
      </c>
      <c r="X41" s="48" t="e">
        <f t="shared" si="11"/>
        <v>#DIV/0!</v>
      </c>
      <c r="Y41" s="87">
        <f t="shared" si="12"/>
        <v>0</v>
      </c>
      <c r="Z41" s="87">
        <f t="shared" si="20"/>
        <v>0</v>
      </c>
    </row>
    <row r="42" spans="1:26" ht="17.100000000000001" customHeight="1" x14ac:dyDescent="0.25">
      <c r="A42" s="73" t="s">
        <v>64</v>
      </c>
      <c r="B42" s="68"/>
      <c r="C42" s="46"/>
      <c r="D42" s="46"/>
      <c r="E42" s="46"/>
      <c r="F42" s="46"/>
      <c r="G42" s="46"/>
      <c r="H42" s="46"/>
      <c r="I42" s="46"/>
      <c r="J42" s="46"/>
      <c r="K42" s="46"/>
      <c r="L42" s="46"/>
      <c r="M42" s="46"/>
      <c r="N42" s="26">
        <f t="shared" si="13"/>
        <v>0</v>
      </c>
      <c r="O42" s="26">
        <f t="shared" si="14"/>
        <v>0</v>
      </c>
      <c r="P42" s="26">
        <f t="shared" si="15"/>
        <v>0</v>
      </c>
      <c r="Q42" s="26">
        <f t="shared" si="16"/>
        <v>0</v>
      </c>
      <c r="R42" s="47" t="e">
        <f t="shared" si="8"/>
        <v>#DIV/0!</v>
      </c>
      <c r="S42" s="47" t="e">
        <f t="shared" si="9"/>
        <v>#DIV/0!</v>
      </c>
      <c r="T42" s="47" t="e">
        <f t="shared" si="17"/>
        <v>#DIV/0!</v>
      </c>
      <c r="U42" s="47" t="e">
        <f t="shared" si="10"/>
        <v>#DIV/0!</v>
      </c>
      <c r="V42" s="47" t="e">
        <f t="shared" si="18"/>
        <v>#DIV/0!</v>
      </c>
      <c r="W42" s="47" t="e">
        <f t="shared" si="19"/>
        <v>#DIV/0!</v>
      </c>
      <c r="X42" s="48" t="e">
        <f t="shared" si="11"/>
        <v>#DIV/0!</v>
      </c>
      <c r="Y42" s="87">
        <f t="shared" si="12"/>
        <v>0</v>
      </c>
      <c r="Z42" s="87">
        <f t="shared" si="20"/>
        <v>0</v>
      </c>
    </row>
    <row r="43" spans="1:26" ht="17.100000000000001" customHeight="1" x14ac:dyDescent="0.25">
      <c r="A43" s="73" t="s">
        <v>62</v>
      </c>
      <c r="B43" s="68"/>
      <c r="C43" s="46"/>
      <c r="D43" s="46"/>
      <c r="E43" s="46"/>
      <c r="F43" s="46"/>
      <c r="G43" s="46"/>
      <c r="H43" s="46"/>
      <c r="I43" s="46"/>
      <c r="J43" s="46"/>
      <c r="K43" s="46"/>
      <c r="L43" s="46"/>
      <c r="M43" s="46"/>
      <c r="N43" s="26">
        <f t="shared" si="13"/>
        <v>0</v>
      </c>
      <c r="O43" s="26">
        <f t="shared" si="14"/>
        <v>0</v>
      </c>
      <c r="P43" s="26">
        <f t="shared" si="15"/>
        <v>0</v>
      </c>
      <c r="Q43" s="26">
        <f t="shared" si="16"/>
        <v>0</v>
      </c>
      <c r="R43" s="47" t="e">
        <f t="shared" si="8"/>
        <v>#DIV/0!</v>
      </c>
      <c r="S43" s="47" t="e">
        <f t="shared" si="9"/>
        <v>#DIV/0!</v>
      </c>
      <c r="T43" s="47" t="e">
        <f t="shared" si="17"/>
        <v>#DIV/0!</v>
      </c>
      <c r="U43" s="47" t="e">
        <f t="shared" si="10"/>
        <v>#DIV/0!</v>
      </c>
      <c r="V43" s="47" t="e">
        <f t="shared" si="18"/>
        <v>#DIV/0!</v>
      </c>
      <c r="W43" s="47" t="e">
        <f t="shared" si="19"/>
        <v>#DIV/0!</v>
      </c>
      <c r="X43" s="48" t="e">
        <f t="shared" si="11"/>
        <v>#DIV/0!</v>
      </c>
      <c r="Y43" s="87">
        <f t="shared" si="12"/>
        <v>0</v>
      </c>
      <c r="Z43" s="87">
        <f t="shared" si="20"/>
        <v>0</v>
      </c>
    </row>
    <row r="44" spans="1:26" ht="17.100000000000001" customHeight="1" x14ac:dyDescent="0.25">
      <c r="A44" s="73" t="s">
        <v>63</v>
      </c>
      <c r="B44" s="68"/>
      <c r="C44" s="46"/>
      <c r="D44" s="46"/>
      <c r="E44" s="46"/>
      <c r="F44" s="46"/>
      <c r="G44" s="46"/>
      <c r="H44" s="46"/>
      <c r="I44" s="46"/>
      <c r="J44" s="46"/>
      <c r="K44" s="46"/>
      <c r="L44" s="46"/>
      <c r="M44" s="46"/>
      <c r="N44" s="26">
        <f t="shared" si="13"/>
        <v>0</v>
      </c>
      <c r="O44" s="26">
        <f t="shared" si="14"/>
        <v>0</v>
      </c>
      <c r="P44" s="26">
        <f t="shared" si="15"/>
        <v>0</v>
      </c>
      <c r="Q44" s="26">
        <f t="shared" si="16"/>
        <v>0</v>
      </c>
      <c r="R44" s="47" t="e">
        <f t="shared" si="8"/>
        <v>#DIV/0!</v>
      </c>
      <c r="S44" s="47" t="e">
        <f t="shared" si="9"/>
        <v>#DIV/0!</v>
      </c>
      <c r="T44" s="47" t="e">
        <f t="shared" si="17"/>
        <v>#DIV/0!</v>
      </c>
      <c r="U44" s="47" t="e">
        <f t="shared" si="10"/>
        <v>#DIV/0!</v>
      </c>
      <c r="V44" s="47" t="e">
        <f t="shared" si="18"/>
        <v>#DIV/0!</v>
      </c>
      <c r="W44" s="47" t="e">
        <f t="shared" si="19"/>
        <v>#DIV/0!</v>
      </c>
      <c r="X44" s="48" t="e">
        <f t="shared" si="11"/>
        <v>#DIV/0!</v>
      </c>
      <c r="Y44" s="87">
        <f t="shared" si="12"/>
        <v>0</v>
      </c>
      <c r="Z44" s="87">
        <f t="shared" si="20"/>
        <v>0</v>
      </c>
    </row>
    <row r="45" spans="1:26" ht="17.100000000000001" customHeight="1" x14ac:dyDescent="0.25">
      <c r="A45" s="73" t="s">
        <v>65</v>
      </c>
      <c r="B45" s="68"/>
      <c r="C45" s="46"/>
      <c r="D45" s="46"/>
      <c r="E45" s="46"/>
      <c r="F45" s="46"/>
      <c r="G45" s="46"/>
      <c r="H45" s="46"/>
      <c r="I45" s="46"/>
      <c r="J45" s="46"/>
      <c r="K45" s="46"/>
      <c r="L45" s="46"/>
      <c r="M45" s="46"/>
      <c r="N45" s="26">
        <f t="shared" si="13"/>
        <v>0</v>
      </c>
      <c r="O45" s="26">
        <f t="shared" si="14"/>
        <v>0</v>
      </c>
      <c r="P45" s="26">
        <f t="shared" si="15"/>
        <v>0</v>
      </c>
      <c r="Q45" s="26">
        <f t="shared" si="16"/>
        <v>0</v>
      </c>
      <c r="R45" s="47" t="e">
        <f t="shared" si="8"/>
        <v>#DIV/0!</v>
      </c>
      <c r="S45" s="47" t="e">
        <f t="shared" si="9"/>
        <v>#DIV/0!</v>
      </c>
      <c r="T45" s="47" t="e">
        <f t="shared" si="17"/>
        <v>#DIV/0!</v>
      </c>
      <c r="U45" s="47" t="e">
        <f t="shared" si="10"/>
        <v>#DIV/0!</v>
      </c>
      <c r="V45" s="47" t="e">
        <f t="shared" si="18"/>
        <v>#DIV/0!</v>
      </c>
      <c r="W45" s="47" t="e">
        <f t="shared" si="19"/>
        <v>#DIV/0!</v>
      </c>
      <c r="X45" s="48" t="e">
        <f t="shared" si="11"/>
        <v>#DIV/0!</v>
      </c>
      <c r="Y45" s="87">
        <f t="shared" si="12"/>
        <v>0</v>
      </c>
      <c r="Z45" s="87">
        <f t="shared" si="20"/>
        <v>0</v>
      </c>
    </row>
    <row r="46" spans="1:26" ht="17.100000000000001" customHeight="1" x14ac:dyDescent="0.25">
      <c r="A46" s="73" t="s">
        <v>66</v>
      </c>
      <c r="B46" s="68"/>
      <c r="C46" s="46"/>
      <c r="D46" s="46"/>
      <c r="E46" s="46"/>
      <c r="F46" s="46"/>
      <c r="G46" s="46"/>
      <c r="H46" s="46"/>
      <c r="I46" s="46"/>
      <c r="J46" s="46"/>
      <c r="K46" s="46"/>
      <c r="L46" s="46"/>
      <c r="M46" s="46"/>
      <c r="N46" s="26">
        <f t="shared" si="13"/>
        <v>0</v>
      </c>
      <c r="O46" s="26">
        <f t="shared" si="14"/>
        <v>0</v>
      </c>
      <c r="P46" s="26">
        <f t="shared" si="15"/>
        <v>0</v>
      </c>
      <c r="Q46" s="26">
        <f t="shared" si="16"/>
        <v>0</v>
      </c>
      <c r="R46" s="47" t="e">
        <f t="shared" si="8"/>
        <v>#DIV/0!</v>
      </c>
      <c r="S46" s="47" t="e">
        <f t="shared" si="9"/>
        <v>#DIV/0!</v>
      </c>
      <c r="T46" s="47" t="e">
        <f t="shared" si="17"/>
        <v>#DIV/0!</v>
      </c>
      <c r="U46" s="47" t="e">
        <f t="shared" si="10"/>
        <v>#DIV/0!</v>
      </c>
      <c r="V46" s="47" t="e">
        <f t="shared" si="18"/>
        <v>#DIV/0!</v>
      </c>
      <c r="W46" s="47" t="e">
        <f t="shared" si="19"/>
        <v>#DIV/0!</v>
      </c>
      <c r="X46" s="48" t="e">
        <f t="shared" si="11"/>
        <v>#DIV/0!</v>
      </c>
      <c r="Y46" s="87">
        <f t="shared" si="12"/>
        <v>0</v>
      </c>
      <c r="Z46" s="87">
        <f t="shared" si="20"/>
        <v>0</v>
      </c>
    </row>
    <row r="47" spans="1:26" ht="17.100000000000001" customHeight="1" x14ac:dyDescent="0.25">
      <c r="A47" s="73" t="s">
        <v>67</v>
      </c>
      <c r="B47" s="68"/>
      <c r="C47" s="46"/>
      <c r="D47" s="46"/>
      <c r="E47" s="46"/>
      <c r="F47" s="46"/>
      <c r="G47" s="46"/>
      <c r="H47" s="46"/>
      <c r="I47" s="46"/>
      <c r="J47" s="46"/>
      <c r="K47" s="46"/>
      <c r="L47" s="46"/>
      <c r="M47" s="46"/>
      <c r="N47" s="26">
        <f t="shared" si="13"/>
        <v>0</v>
      </c>
      <c r="O47" s="26">
        <f t="shared" si="14"/>
        <v>0</v>
      </c>
      <c r="P47" s="26">
        <f t="shared" si="15"/>
        <v>0</v>
      </c>
      <c r="Q47" s="26">
        <f t="shared" si="16"/>
        <v>0</v>
      </c>
      <c r="R47" s="47" t="e">
        <f t="shared" si="8"/>
        <v>#DIV/0!</v>
      </c>
      <c r="S47" s="47" t="e">
        <f t="shared" si="9"/>
        <v>#DIV/0!</v>
      </c>
      <c r="T47" s="47" t="e">
        <f t="shared" si="17"/>
        <v>#DIV/0!</v>
      </c>
      <c r="U47" s="47" t="e">
        <f t="shared" si="10"/>
        <v>#DIV/0!</v>
      </c>
      <c r="V47" s="47" t="e">
        <f t="shared" si="18"/>
        <v>#DIV/0!</v>
      </c>
      <c r="W47" s="47" t="e">
        <f t="shared" si="19"/>
        <v>#DIV/0!</v>
      </c>
      <c r="X47" s="48" t="e">
        <f t="shared" si="11"/>
        <v>#DIV/0!</v>
      </c>
      <c r="Y47" s="87">
        <f t="shared" si="12"/>
        <v>0</v>
      </c>
      <c r="Z47" s="87">
        <f t="shared" si="20"/>
        <v>0</v>
      </c>
    </row>
    <row r="48" spans="1:26" ht="17.100000000000001" customHeight="1" x14ac:dyDescent="0.25">
      <c r="A48" s="73" t="s">
        <v>68</v>
      </c>
      <c r="B48" s="68"/>
      <c r="C48" s="46"/>
      <c r="D48" s="46"/>
      <c r="E48" s="46"/>
      <c r="F48" s="46"/>
      <c r="G48" s="46"/>
      <c r="H48" s="46"/>
      <c r="I48" s="46"/>
      <c r="J48" s="46"/>
      <c r="K48" s="46"/>
      <c r="L48" s="46"/>
      <c r="M48" s="46"/>
      <c r="N48" s="26">
        <f t="shared" si="13"/>
        <v>0</v>
      </c>
      <c r="O48" s="26">
        <f t="shared" si="14"/>
        <v>0</v>
      </c>
      <c r="P48" s="26">
        <f t="shared" si="15"/>
        <v>0</v>
      </c>
      <c r="Q48" s="26">
        <f t="shared" si="16"/>
        <v>0</v>
      </c>
      <c r="R48" s="47" t="e">
        <f t="shared" si="8"/>
        <v>#DIV/0!</v>
      </c>
      <c r="S48" s="47" t="e">
        <f t="shared" si="9"/>
        <v>#DIV/0!</v>
      </c>
      <c r="T48" s="47" t="e">
        <f t="shared" si="17"/>
        <v>#DIV/0!</v>
      </c>
      <c r="U48" s="47" t="e">
        <f t="shared" si="10"/>
        <v>#DIV/0!</v>
      </c>
      <c r="V48" s="47" t="e">
        <f t="shared" si="18"/>
        <v>#DIV/0!</v>
      </c>
      <c r="W48" s="47" t="e">
        <f t="shared" si="19"/>
        <v>#DIV/0!</v>
      </c>
      <c r="X48" s="48" t="e">
        <f t="shared" si="11"/>
        <v>#DIV/0!</v>
      </c>
      <c r="Y48" s="87">
        <f t="shared" si="12"/>
        <v>0</v>
      </c>
      <c r="Z48" s="87">
        <f t="shared" si="20"/>
        <v>0</v>
      </c>
    </row>
    <row r="49" spans="1:26" ht="17.100000000000001" customHeight="1" x14ac:dyDescent="0.25">
      <c r="A49" s="73" t="s">
        <v>69</v>
      </c>
      <c r="B49" s="68"/>
      <c r="C49" s="46"/>
      <c r="D49" s="46"/>
      <c r="E49" s="46"/>
      <c r="F49" s="46"/>
      <c r="G49" s="46"/>
      <c r="H49" s="46"/>
      <c r="I49" s="46"/>
      <c r="J49" s="46"/>
      <c r="K49" s="46"/>
      <c r="L49" s="46"/>
      <c r="M49" s="46"/>
      <c r="N49" s="26">
        <f t="shared" si="13"/>
        <v>0</v>
      </c>
      <c r="O49" s="26">
        <f t="shared" si="14"/>
        <v>0</v>
      </c>
      <c r="P49" s="26">
        <f t="shared" si="15"/>
        <v>0</v>
      </c>
      <c r="Q49" s="26">
        <f t="shared" si="16"/>
        <v>0</v>
      </c>
      <c r="R49" s="47" t="e">
        <f t="shared" si="8"/>
        <v>#DIV/0!</v>
      </c>
      <c r="S49" s="47" t="e">
        <f t="shared" si="9"/>
        <v>#DIV/0!</v>
      </c>
      <c r="T49" s="47" t="e">
        <f t="shared" si="17"/>
        <v>#DIV/0!</v>
      </c>
      <c r="U49" s="47" t="e">
        <f t="shared" si="10"/>
        <v>#DIV/0!</v>
      </c>
      <c r="V49" s="47" t="e">
        <f t="shared" si="18"/>
        <v>#DIV/0!</v>
      </c>
      <c r="W49" s="47" t="e">
        <f t="shared" si="19"/>
        <v>#DIV/0!</v>
      </c>
      <c r="X49" s="48" t="e">
        <f t="shared" si="11"/>
        <v>#DIV/0!</v>
      </c>
      <c r="Y49" s="87">
        <f t="shared" si="12"/>
        <v>0</v>
      </c>
      <c r="Z49" s="87">
        <f t="shared" si="20"/>
        <v>0</v>
      </c>
    </row>
    <row r="50" spans="1:26" ht="17.100000000000001" customHeight="1" x14ac:dyDescent="0.25">
      <c r="A50" s="73" t="s">
        <v>70</v>
      </c>
      <c r="B50" s="68"/>
      <c r="C50" s="46"/>
      <c r="D50" s="46"/>
      <c r="E50" s="46"/>
      <c r="F50" s="46"/>
      <c r="G50" s="46"/>
      <c r="H50" s="46"/>
      <c r="I50" s="46"/>
      <c r="J50" s="46"/>
      <c r="K50" s="46"/>
      <c r="L50" s="46"/>
      <c r="M50" s="46"/>
      <c r="N50" s="26">
        <f t="shared" si="13"/>
        <v>0</v>
      </c>
      <c r="O50" s="26">
        <f t="shared" si="14"/>
        <v>0</v>
      </c>
      <c r="P50" s="26">
        <f t="shared" si="15"/>
        <v>0</v>
      </c>
      <c r="Q50" s="26">
        <f t="shared" si="16"/>
        <v>0</v>
      </c>
      <c r="R50" s="47" t="e">
        <f t="shared" si="8"/>
        <v>#DIV/0!</v>
      </c>
      <c r="S50" s="47" t="e">
        <f t="shared" si="9"/>
        <v>#DIV/0!</v>
      </c>
      <c r="T50" s="47" t="e">
        <f t="shared" si="17"/>
        <v>#DIV/0!</v>
      </c>
      <c r="U50" s="47" t="e">
        <f t="shared" si="10"/>
        <v>#DIV/0!</v>
      </c>
      <c r="V50" s="47" t="e">
        <f t="shared" si="18"/>
        <v>#DIV/0!</v>
      </c>
      <c r="W50" s="47" t="e">
        <f t="shared" si="19"/>
        <v>#DIV/0!</v>
      </c>
      <c r="X50" s="48" t="e">
        <f t="shared" si="11"/>
        <v>#DIV/0!</v>
      </c>
      <c r="Y50" s="87">
        <f t="shared" si="12"/>
        <v>0</v>
      </c>
      <c r="Z50" s="87">
        <f t="shared" si="20"/>
        <v>0</v>
      </c>
    </row>
    <row r="51" spans="1:26" ht="17.100000000000001" customHeight="1" x14ac:dyDescent="0.25">
      <c r="A51" s="73" t="s">
        <v>71</v>
      </c>
      <c r="B51" s="68"/>
      <c r="C51" s="46"/>
      <c r="D51" s="46"/>
      <c r="E51" s="46"/>
      <c r="F51" s="46"/>
      <c r="G51" s="46"/>
      <c r="H51" s="46"/>
      <c r="I51" s="46"/>
      <c r="J51" s="46"/>
      <c r="K51" s="46"/>
      <c r="L51" s="46"/>
      <c r="M51" s="46"/>
      <c r="N51" s="26">
        <f t="shared" si="13"/>
        <v>0</v>
      </c>
      <c r="O51" s="26">
        <f t="shared" si="14"/>
        <v>0</v>
      </c>
      <c r="P51" s="26">
        <f t="shared" si="15"/>
        <v>0</v>
      </c>
      <c r="Q51" s="26">
        <f t="shared" si="16"/>
        <v>0</v>
      </c>
      <c r="R51" s="47" t="e">
        <f t="shared" si="8"/>
        <v>#DIV/0!</v>
      </c>
      <c r="S51" s="47" t="e">
        <f t="shared" si="9"/>
        <v>#DIV/0!</v>
      </c>
      <c r="T51" s="47" t="e">
        <f t="shared" si="17"/>
        <v>#DIV/0!</v>
      </c>
      <c r="U51" s="47" t="e">
        <f t="shared" si="10"/>
        <v>#DIV/0!</v>
      </c>
      <c r="V51" s="47" t="e">
        <f t="shared" si="18"/>
        <v>#DIV/0!</v>
      </c>
      <c r="W51" s="47" t="e">
        <f t="shared" si="19"/>
        <v>#DIV/0!</v>
      </c>
      <c r="X51" s="48" t="e">
        <f t="shared" si="11"/>
        <v>#DIV/0!</v>
      </c>
      <c r="Y51" s="87">
        <f t="shared" si="12"/>
        <v>0</v>
      </c>
      <c r="Z51" s="87">
        <f t="shared" si="20"/>
        <v>0</v>
      </c>
    </row>
    <row r="52" spans="1:26" ht="17.100000000000001" customHeight="1" x14ac:dyDescent="0.25">
      <c r="A52" s="73" t="s">
        <v>72</v>
      </c>
      <c r="B52" s="68"/>
      <c r="C52" s="46"/>
      <c r="D52" s="46"/>
      <c r="E52" s="46"/>
      <c r="F52" s="46"/>
      <c r="G52" s="46"/>
      <c r="H52" s="46"/>
      <c r="I52" s="46"/>
      <c r="J52" s="46"/>
      <c r="K52" s="46"/>
      <c r="L52" s="46"/>
      <c r="M52" s="46"/>
      <c r="N52" s="26">
        <f t="shared" si="13"/>
        <v>0</v>
      </c>
      <c r="O52" s="26">
        <f t="shared" si="14"/>
        <v>0</v>
      </c>
      <c r="P52" s="26">
        <f t="shared" si="15"/>
        <v>0</v>
      </c>
      <c r="Q52" s="26">
        <f t="shared" si="16"/>
        <v>0</v>
      </c>
      <c r="R52" s="47" t="e">
        <f t="shared" si="8"/>
        <v>#DIV/0!</v>
      </c>
      <c r="S52" s="47" t="e">
        <f t="shared" si="9"/>
        <v>#DIV/0!</v>
      </c>
      <c r="T52" s="47" t="e">
        <f t="shared" si="17"/>
        <v>#DIV/0!</v>
      </c>
      <c r="U52" s="47" t="e">
        <f t="shared" si="10"/>
        <v>#DIV/0!</v>
      </c>
      <c r="V52" s="47" t="e">
        <f t="shared" si="18"/>
        <v>#DIV/0!</v>
      </c>
      <c r="W52" s="47" t="e">
        <f t="shared" si="19"/>
        <v>#DIV/0!</v>
      </c>
      <c r="X52" s="48" t="e">
        <f t="shared" si="11"/>
        <v>#DIV/0!</v>
      </c>
      <c r="Y52" s="87">
        <f t="shared" si="12"/>
        <v>0</v>
      </c>
      <c r="Z52" s="87">
        <f t="shared" si="20"/>
        <v>0</v>
      </c>
    </row>
    <row r="53" spans="1:26" ht="17.100000000000001" customHeight="1" x14ac:dyDescent="0.25">
      <c r="A53" s="73" t="s">
        <v>73</v>
      </c>
      <c r="B53" s="68"/>
      <c r="C53" s="46"/>
      <c r="D53" s="46"/>
      <c r="E53" s="46"/>
      <c r="F53" s="46"/>
      <c r="G53" s="46"/>
      <c r="H53" s="46"/>
      <c r="I53" s="46"/>
      <c r="J53" s="46"/>
      <c r="K53" s="46"/>
      <c r="L53" s="46"/>
      <c r="M53" s="46"/>
      <c r="N53" s="26">
        <f t="shared" si="13"/>
        <v>0</v>
      </c>
      <c r="O53" s="26">
        <f t="shared" si="14"/>
        <v>0</v>
      </c>
      <c r="P53" s="26">
        <f t="shared" si="15"/>
        <v>0</v>
      </c>
      <c r="Q53" s="26">
        <f t="shared" si="16"/>
        <v>0</v>
      </c>
      <c r="R53" s="47" t="e">
        <f t="shared" si="8"/>
        <v>#DIV/0!</v>
      </c>
      <c r="S53" s="47" t="e">
        <f t="shared" si="9"/>
        <v>#DIV/0!</v>
      </c>
      <c r="T53" s="47" t="e">
        <f t="shared" si="17"/>
        <v>#DIV/0!</v>
      </c>
      <c r="U53" s="47" t="e">
        <f t="shared" si="10"/>
        <v>#DIV/0!</v>
      </c>
      <c r="V53" s="47" t="e">
        <f t="shared" si="18"/>
        <v>#DIV/0!</v>
      </c>
      <c r="W53" s="47" t="e">
        <f t="shared" si="19"/>
        <v>#DIV/0!</v>
      </c>
      <c r="X53" s="48" t="e">
        <f t="shared" si="11"/>
        <v>#DIV/0!</v>
      </c>
      <c r="Y53" s="87">
        <f t="shared" si="12"/>
        <v>0</v>
      </c>
      <c r="Z53" s="87">
        <f t="shared" si="20"/>
        <v>0</v>
      </c>
    </row>
    <row r="54" spans="1:26" ht="17.100000000000001" customHeight="1" x14ac:dyDescent="0.25">
      <c r="A54" s="73" t="s">
        <v>74</v>
      </c>
      <c r="B54" s="68"/>
      <c r="C54" s="46"/>
      <c r="D54" s="46"/>
      <c r="E54" s="46"/>
      <c r="F54" s="46"/>
      <c r="G54" s="46"/>
      <c r="H54" s="46"/>
      <c r="I54" s="46"/>
      <c r="J54" s="46"/>
      <c r="K54" s="46"/>
      <c r="L54" s="46"/>
      <c r="M54" s="46"/>
      <c r="N54" s="26">
        <f t="shared" si="13"/>
        <v>0</v>
      </c>
      <c r="O54" s="26">
        <f t="shared" si="14"/>
        <v>0</v>
      </c>
      <c r="P54" s="26">
        <f t="shared" si="15"/>
        <v>0</v>
      </c>
      <c r="Q54" s="26">
        <f t="shared" si="16"/>
        <v>0</v>
      </c>
      <c r="R54" s="47" t="e">
        <f t="shared" si="8"/>
        <v>#DIV/0!</v>
      </c>
      <c r="S54" s="47" t="e">
        <f t="shared" si="9"/>
        <v>#DIV/0!</v>
      </c>
      <c r="T54" s="47" t="e">
        <f t="shared" si="17"/>
        <v>#DIV/0!</v>
      </c>
      <c r="U54" s="47" t="e">
        <f t="shared" si="10"/>
        <v>#DIV/0!</v>
      </c>
      <c r="V54" s="47" t="e">
        <f t="shared" si="18"/>
        <v>#DIV/0!</v>
      </c>
      <c r="W54" s="47" t="e">
        <f t="shared" si="19"/>
        <v>#DIV/0!</v>
      </c>
      <c r="X54" s="48" t="e">
        <f t="shared" si="11"/>
        <v>#DIV/0!</v>
      </c>
      <c r="Y54" s="87">
        <f t="shared" si="12"/>
        <v>0</v>
      </c>
      <c r="Z54" s="87">
        <f t="shared" si="20"/>
        <v>0</v>
      </c>
    </row>
    <row r="55" spans="1:26" ht="17.100000000000001" customHeight="1" x14ac:dyDescent="0.25">
      <c r="A55" s="73" t="s">
        <v>75</v>
      </c>
      <c r="B55" s="68"/>
      <c r="C55" s="46"/>
      <c r="D55" s="46"/>
      <c r="E55" s="46"/>
      <c r="F55" s="46"/>
      <c r="G55" s="46"/>
      <c r="H55" s="46"/>
      <c r="I55" s="46"/>
      <c r="J55" s="46"/>
      <c r="K55" s="46"/>
      <c r="L55" s="46"/>
      <c r="M55" s="46"/>
      <c r="N55" s="26">
        <f t="shared" si="13"/>
        <v>0</v>
      </c>
      <c r="O55" s="26">
        <f t="shared" si="14"/>
        <v>0</v>
      </c>
      <c r="P55" s="26">
        <f t="shared" si="15"/>
        <v>0</v>
      </c>
      <c r="Q55" s="26">
        <f t="shared" si="16"/>
        <v>0</v>
      </c>
      <c r="R55" s="47" t="e">
        <f t="shared" si="8"/>
        <v>#DIV/0!</v>
      </c>
      <c r="S55" s="47" t="e">
        <f t="shared" si="9"/>
        <v>#DIV/0!</v>
      </c>
      <c r="T55" s="47" t="e">
        <f t="shared" si="17"/>
        <v>#DIV/0!</v>
      </c>
      <c r="U55" s="47" t="e">
        <f t="shared" si="10"/>
        <v>#DIV/0!</v>
      </c>
      <c r="V55" s="47" t="e">
        <f t="shared" si="18"/>
        <v>#DIV/0!</v>
      </c>
      <c r="W55" s="47" t="e">
        <f t="shared" si="19"/>
        <v>#DIV/0!</v>
      </c>
      <c r="X55" s="48" t="e">
        <f t="shared" si="11"/>
        <v>#DIV/0!</v>
      </c>
      <c r="Y55" s="87">
        <f t="shared" si="12"/>
        <v>0</v>
      </c>
      <c r="Z55" s="87">
        <f t="shared" si="20"/>
        <v>0</v>
      </c>
    </row>
    <row r="56" spans="1:26" ht="17.100000000000001" customHeight="1" x14ac:dyDescent="0.25">
      <c r="A56" s="73" t="s">
        <v>76</v>
      </c>
      <c r="B56" s="68"/>
      <c r="C56" s="46"/>
      <c r="D56" s="46"/>
      <c r="E56" s="46"/>
      <c r="F56" s="46"/>
      <c r="G56" s="46"/>
      <c r="H56" s="46"/>
      <c r="I56" s="46"/>
      <c r="J56" s="46"/>
      <c r="K56" s="46"/>
      <c r="L56" s="46"/>
      <c r="M56" s="46"/>
      <c r="N56" s="26">
        <f t="shared" si="13"/>
        <v>0</v>
      </c>
      <c r="O56" s="26">
        <f t="shared" si="14"/>
        <v>0</v>
      </c>
      <c r="P56" s="26">
        <f t="shared" si="15"/>
        <v>0</v>
      </c>
      <c r="Q56" s="26">
        <f t="shared" si="16"/>
        <v>0</v>
      </c>
      <c r="R56" s="47" t="e">
        <f t="shared" si="8"/>
        <v>#DIV/0!</v>
      </c>
      <c r="S56" s="47" t="e">
        <f t="shared" si="9"/>
        <v>#DIV/0!</v>
      </c>
      <c r="T56" s="47" t="e">
        <f t="shared" si="17"/>
        <v>#DIV/0!</v>
      </c>
      <c r="U56" s="47" t="e">
        <f t="shared" si="10"/>
        <v>#DIV/0!</v>
      </c>
      <c r="V56" s="47" t="e">
        <f t="shared" si="18"/>
        <v>#DIV/0!</v>
      </c>
      <c r="W56" s="47" t="e">
        <f t="shared" si="19"/>
        <v>#DIV/0!</v>
      </c>
      <c r="X56" s="48" t="e">
        <f t="shared" si="11"/>
        <v>#DIV/0!</v>
      </c>
      <c r="Y56" s="87">
        <f t="shared" si="12"/>
        <v>0</v>
      </c>
      <c r="Z56" s="87">
        <f t="shared" si="20"/>
        <v>0</v>
      </c>
    </row>
    <row r="57" spans="1:26" ht="17.100000000000001" customHeight="1" x14ac:dyDescent="0.25">
      <c r="A57" s="73" t="s">
        <v>77</v>
      </c>
      <c r="B57" s="68"/>
      <c r="C57" s="46"/>
      <c r="D57" s="46"/>
      <c r="E57" s="46"/>
      <c r="F57" s="46"/>
      <c r="G57" s="46"/>
      <c r="H57" s="46"/>
      <c r="I57" s="46"/>
      <c r="J57" s="46"/>
      <c r="K57" s="46"/>
      <c r="L57" s="46"/>
      <c r="M57" s="46"/>
      <c r="N57" s="26">
        <f t="shared" si="13"/>
        <v>0</v>
      </c>
      <c r="O57" s="26">
        <f t="shared" si="14"/>
        <v>0</v>
      </c>
      <c r="P57" s="26">
        <f t="shared" si="15"/>
        <v>0</v>
      </c>
      <c r="Q57" s="26">
        <f t="shared" si="16"/>
        <v>0</v>
      </c>
      <c r="R57" s="47" t="e">
        <f t="shared" si="8"/>
        <v>#DIV/0!</v>
      </c>
      <c r="S57" s="47" t="e">
        <f t="shared" si="9"/>
        <v>#DIV/0!</v>
      </c>
      <c r="T57" s="47" t="e">
        <f t="shared" si="17"/>
        <v>#DIV/0!</v>
      </c>
      <c r="U57" s="47" t="e">
        <f t="shared" si="10"/>
        <v>#DIV/0!</v>
      </c>
      <c r="V57" s="47" t="e">
        <f t="shared" si="18"/>
        <v>#DIV/0!</v>
      </c>
      <c r="W57" s="47" t="e">
        <f t="shared" si="19"/>
        <v>#DIV/0!</v>
      </c>
      <c r="X57" s="48" t="e">
        <f t="shared" si="11"/>
        <v>#DIV/0!</v>
      </c>
      <c r="Y57" s="87">
        <f t="shared" si="12"/>
        <v>0</v>
      </c>
      <c r="Z57" s="87">
        <f t="shared" si="20"/>
        <v>0</v>
      </c>
    </row>
    <row r="58" spans="1:26" ht="17.100000000000001" customHeight="1" x14ac:dyDescent="0.25">
      <c r="A58" s="73" t="s">
        <v>78</v>
      </c>
      <c r="B58" s="68"/>
      <c r="C58" s="46"/>
      <c r="D58" s="46"/>
      <c r="E58" s="46"/>
      <c r="F58" s="46"/>
      <c r="G58" s="46"/>
      <c r="H58" s="46"/>
      <c r="I58" s="46"/>
      <c r="J58" s="46"/>
      <c r="K58" s="46"/>
      <c r="L58" s="46"/>
      <c r="M58" s="46"/>
      <c r="N58" s="26">
        <f t="shared" si="13"/>
        <v>0</v>
      </c>
      <c r="O58" s="26">
        <f t="shared" si="14"/>
        <v>0</v>
      </c>
      <c r="P58" s="26">
        <f t="shared" si="15"/>
        <v>0</v>
      </c>
      <c r="Q58" s="26">
        <f t="shared" si="16"/>
        <v>0</v>
      </c>
      <c r="R58" s="47" t="e">
        <f t="shared" si="8"/>
        <v>#DIV/0!</v>
      </c>
      <c r="S58" s="47" t="e">
        <f t="shared" si="9"/>
        <v>#DIV/0!</v>
      </c>
      <c r="T58" s="47" t="e">
        <f t="shared" si="17"/>
        <v>#DIV/0!</v>
      </c>
      <c r="U58" s="47" t="e">
        <f t="shared" si="10"/>
        <v>#DIV/0!</v>
      </c>
      <c r="V58" s="47" t="e">
        <f t="shared" si="18"/>
        <v>#DIV/0!</v>
      </c>
      <c r="W58" s="47" t="e">
        <f t="shared" si="19"/>
        <v>#DIV/0!</v>
      </c>
      <c r="X58" s="48" t="e">
        <f t="shared" si="11"/>
        <v>#DIV/0!</v>
      </c>
      <c r="Y58" s="87">
        <f t="shared" si="12"/>
        <v>0</v>
      </c>
      <c r="Z58" s="87">
        <f t="shared" si="20"/>
        <v>0</v>
      </c>
    </row>
    <row r="59" spans="1:26" ht="17.100000000000001" customHeight="1" x14ac:dyDescent="0.25">
      <c r="A59" s="73" t="s">
        <v>79</v>
      </c>
      <c r="B59" s="68"/>
      <c r="C59" s="46"/>
      <c r="D59" s="46"/>
      <c r="E59" s="46"/>
      <c r="F59" s="46"/>
      <c r="G59" s="46"/>
      <c r="H59" s="46"/>
      <c r="I59" s="46"/>
      <c r="J59" s="46"/>
      <c r="K59" s="46"/>
      <c r="L59" s="46"/>
      <c r="M59" s="46"/>
      <c r="N59" s="26">
        <f t="shared" si="13"/>
        <v>0</v>
      </c>
      <c r="O59" s="26">
        <f t="shared" si="14"/>
        <v>0</v>
      </c>
      <c r="P59" s="26">
        <f t="shared" si="15"/>
        <v>0</v>
      </c>
      <c r="Q59" s="26">
        <f t="shared" si="16"/>
        <v>0</v>
      </c>
      <c r="R59" s="47" t="e">
        <f t="shared" si="8"/>
        <v>#DIV/0!</v>
      </c>
      <c r="S59" s="47" t="e">
        <f t="shared" si="9"/>
        <v>#DIV/0!</v>
      </c>
      <c r="T59" s="47" t="e">
        <f t="shared" si="17"/>
        <v>#DIV/0!</v>
      </c>
      <c r="U59" s="47" t="e">
        <f t="shared" si="10"/>
        <v>#DIV/0!</v>
      </c>
      <c r="V59" s="47" t="e">
        <f t="shared" si="18"/>
        <v>#DIV/0!</v>
      </c>
      <c r="W59" s="47" t="e">
        <f t="shared" si="19"/>
        <v>#DIV/0!</v>
      </c>
      <c r="X59" s="48" t="e">
        <f t="shared" si="11"/>
        <v>#DIV/0!</v>
      </c>
      <c r="Y59" s="87">
        <f t="shared" si="12"/>
        <v>0</v>
      </c>
      <c r="Z59" s="87">
        <f t="shared" si="20"/>
        <v>0</v>
      </c>
    </row>
    <row r="60" spans="1:26" ht="17.100000000000001" customHeight="1" x14ac:dyDescent="0.25">
      <c r="A60" s="73" t="s">
        <v>80</v>
      </c>
      <c r="B60" s="68"/>
      <c r="C60" s="46"/>
      <c r="D60" s="46"/>
      <c r="E60" s="46"/>
      <c r="F60" s="46"/>
      <c r="G60" s="46"/>
      <c r="H60" s="46"/>
      <c r="I60" s="46"/>
      <c r="J60" s="46"/>
      <c r="K60" s="46"/>
      <c r="L60" s="46"/>
      <c r="M60" s="46"/>
      <c r="N60" s="26">
        <f t="shared" si="13"/>
        <v>0</v>
      </c>
      <c r="O60" s="26">
        <f t="shared" si="14"/>
        <v>0</v>
      </c>
      <c r="P60" s="26">
        <f t="shared" si="15"/>
        <v>0</v>
      </c>
      <c r="Q60" s="26">
        <f t="shared" si="16"/>
        <v>0</v>
      </c>
      <c r="R60" s="47" t="e">
        <f t="shared" si="8"/>
        <v>#DIV/0!</v>
      </c>
      <c r="S60" s="47" t="e">
        <f t="shared" si="9"/>
        <v>#DIV/0!</v>
      </c>
      <c r="T60" s="47" t="e">
        <f t="shared" si="17"/>
        <v>#DIV/0!</v>
      </c>
      <c r="U60" s="47" t="e">
        <f t="shared" si="10"/>
        <v>#DIV/0!</v>
      </c>
      <c r="V60" s="47" t="e">
        <f t="shared" si="18"/>
        <v>#DIV/0!</v>
      </c>
      <c r="W60" s="47" t="e">
        <f t="shared" si="19"/>
        <v>#DIV/0!</v>
      </c>
      <c r="X60" s="48" t="e">
        <f t="shared" si="11"/>
        <v>#DIV/0!</v>
      </c>
      <c r="Y60" s="87">
        <f t="shared" si="12"/>
        <v>0</v>
      </c>
      <c r="Z60" s="87">
        <f t="shared" si="20"/>
        <v>0</v>
      </c>
    </row>
    <row r="61" spans="1:26" ht="17.100000000000001" customHeight="1" x14ac:dyDescent="0.25">
      <c r="A61" s="73" t="s">
        <v>81</v>
      </c>
      <c r="B61" s="68"/>
      <c r="C61" s="46"/>
      <c r="D61" s="46"/>
      <c r="E61" s="46"/>
      <c r="F61" s="46"/>
      <c r="G61" s="46"/>
      <c r="H61" s="46"/>
      <c r="I61" s="46"/>
      <c r="J61" s="46"/>
      <c r="K61" s="46"/>
      <c r="L61" s="46"/>
      <c r="M61" s="46"/>
      <c r="N61" s="26">
        <f t="shared" si="13"/>
        <v>0</v>
      </c>
      <c r="O61" s="26">
        <f t="shared" si="14"/>
        <v>0</v>
      </c>
      <c r="P61" s="26">
        <f t="shared" si="15"/>
        <v>0</v>
      </c>
      <c r="Q61" s="26">
        <f t="shared" si="16"/>
        <v>0</v>
      </c>
      <c r="R61" s="47" t="e">
        <f t="shared" si="8"/>
        <v>#DIV/0!</v>
      </c>
      <c r="S61" s="47" t="e">
        <f t="shared" si="9"/>
        <v>#DIV/0!</v>
      </c>
      <c r="T61" s="47" t="e">
        <f t="shared" si="17"/>
        <v>#DIV/0!</v>
      </c>
      <c r="U61" s="47" t="e">
        <f t="shared" si="10"/>
        <v>#DIV/0!</v>
      </c>
      <c r="V61" s="47" t="e">
        <f t="shared" si="18"/>
        <v>#DIV/0!</v>
      </c>
      <c r="W61" s="47" t="e">
        <f t="shared" si="19"/>
        <v>#DIV/0!</v>
      </c>
      <c r="X61" s="48" t="e">
        <f t="shared" si="11"/>
        <v>#DIV/0!</v>
      </c>
      <c r="Y61" s="87">
        <f t="shared" si="12"/>
        <v>0</v>
      </c>
      <c r="Z61" s="87">
        <f t="shared" si="20"/>
        <v>0</v>
      </c>
    </row>
    <row r="62" spans="1:26" ht="17.100000000000001" customHeight="1" x14ac:dyDescent="0.25">
      <c r="A62" s="73" t="s">
        <v>82</v>
      </c>
      <c r="B62" s="68"/>
      <c r="C62" s="46"/>
      <c r="D62" s="46"/>
      <c r="E62" s="46"/>
      <c r="F62" s="46"/>
      <c r="G62" s="46"/>
      <c r="H62" s="46"/>
      <c r="I62" s="46"/>
      <c r="J62" s="46"/>
      <c r="K62" s="46"/>
      <c r="L62" s="46"/>
      <c r="M62" s="46"/>
      <c r="N62" s="26">
        <f t="shared" si="13"/>
        <v>0</v>
      </c>
      <c r="O62" s="26">
        <f t="shared" si="14"/>
        <v>0</v>
      </c>
      <c r="P62" s="26">
        <f t="shared" si="15"/>
        <v>0</v>
      </c>
      <c r="Q62" s="26">
        <f t="shared" si="16"/>
        <v>0</v>
      </c>
      <c r="R62" s="47" t="e">
        <f t="shared" si="8"/>
        <v>#DIV/0!</v>
      </c>
      <c r="S62" s="47" t="e">
        <f t="shared" si="9"/>
        <v>#DIV/0!</v>
      </c>
      <c r="T62" s="47" t="e">
        <f t="shared" si="17"/>
        <v>#DIV/0!</v>
      </c>
      <c r="U62" s="47" t="e">
        <f t="shared" si="10"/>
        <v>#DIV/0!</v>
      </c>
      <c r="V62" s="47" t="e">
        <f t="shared" si="18"/>
        <v>#DIV/0!</v>
      </c>
      <c r="W62" s="47" t="e">
        <f t="shared" si="19"/>
        <v>#DIV/0!</v>
      </c>
      <c r="X62" s="48" t="e">
        <f t="shared" si="11"/>
        <v>#DIV/0!</v>
      </c>
      <c r="Y62" s="87">
        <f t="shared" si="12"/>
        <v>0</v>
      </c>
      <c r="Z62" s="87">
        <f t="shared" si="20"/>
        <v>0</v>
      </c>
    </row>
    <row r="63" spans="1:26" ht="17.100000000000001" customHeight="1" x14ac:dyDescent="0.25">
      <c r="A63" s="73" t="s">
        <v>83</v>
      </c>
      <c r="B63" s="68"/>
      <c r="C63" s="46"/>
      <c r="D63" s="46"/>
      <c r="E63" s="46"/>
      <c r="F63" s="46"/>
      <c r="G63" s="46"/>
      <c r="H63" s="46"/>
      <c r="I63" s="46"/>
      <c r="J63" s="46"/>
      <c r="K63" s="46"/>
      <c r="L63" s="46"/>
      <c r="M63" s="46"/>
      <c r="N63" s="26">
        <f t="shared" si="13"/>
        <v>0</v>
      </c>
      <c r="O63" s="26">
        <f t="shared" si="14"/>
        <v>0</v>
      </c>
      <c r="P63" s="26">
        <f t="shared" si="15"/>
        <v>0</v>
      </c>
      <c r="Q63" s="26">
        <f t="shared" si="16"/>
        <v>0</v>
      </c>
      <c r="R63" s="47" t="e">
        <f t="shared" si="8"/>
        <v>#DIV/0!</v>
      </c>
      <c r="S63" s="47" t="e">
        <f t="shared" si="9"/>
        <v>#DIV/0!</v>
      </c>
      <c r="T63" s="47" t="e">
        <f t="shared" si="17"/>
        <v>#DIV/0!</v>
      </c>
      <c r="U63" s="47" t="e">
        <f t="shared" si="10"/>
        <v>#DIV/0!</v>
      </c>
      <c r="V63" s="47" t="e">
        <f t="shared" si="18"/>
        <v>#DIV/0!</v>
      </c>
      <c r="W63" s="47" t="e">
        <f t="shared" si="19"/>
        <v>#DIV/0!</v>
      </c>
      <c r="X63" s="48" t="e">
        <f t="shared" si="11"/>
        <v>#DIV/0!</v>
      </c>
      <c r="Y63" s="87">
        <f t="shared" si="12"/>
        <v>0</v>
      </c>
      <c r="Z63" s="87">
        <f t="shared" si="20"/>
        <v>0</v>
      </c>
    </row>
    <row r="64" spans="1:26" ht="17.100000000000001" customHeight="1" x14ac:dyDescent="0.25">
      <c r="A64" s="73" t="s">
        <v>84</v>
      </c>
      <c r="B64" s="68"/>
      <c r="C64" s="46"/>
      <c r="D64" s="46"/>
      <c r="E64" s="46"/>
      <c r="F64" s="46"/>
      <c r="G64" s="46"/>
      <c r="H64" s="46"/>
      <c r="I64" s="46"/>
      <c r="J64" s="46"/>
      <c r="K64" s="46"/>
      <c r="L64" s="46"/>
      <c r="M64" s="46"/>
      <c r="N64" s="26">
        <f t="shared" si="13"/>
        <v>0</v>
      </c>
      <c r="O64" s="26">
        <f t="shared" si="14"/>
        <v>0</v>
      </c>
      <c r="P64" s="26">
        <f t="shared" si="15"/>
        <v>0</v>
      </c>
      <c r="Q64" s="26">
        <f t="shared" si="16"/>
        <v>0</v>
      </c>
      <c r="R64" s="47" t="e">
        <f t="shared" si="8"/>
        <v>#DIV/0!</v>
      </c>
      <c r="S64" s="47" t="e">
        <f t="shared" si="9"/>
        <v>#DIV/0!</v>
      </c>
      <c r="T64" s="47" t="e">
        <f t="shared" si="17"/>
        <v>#DIV/0!</v>
      </c>
      <c r="U64" s="47" t="e">
        <f t="shared" si="10"/>
        <v>#DIV/0!</v>
      </c>
      <c r="V64" s="47" t="e">
        <f t="shared" si="18"/>
        <v>#DIV/0!</v>
      </c>
      <c r="W64" s="47" t="e">
        <f t="shared" si="19"/>
        <v>#DIV/0!</v>
      </c>
      <c r="X64" s="48" t="e">
        <f t="shared" si="11"/>
        <v>#DIV/0!</v>
      </c>
      <c r="Y64" s="87">
        <f t="shared" si="12"/>
        <v>0</v>
      </c>
      <c r="Z64" s="87">
        <f t="shared" si="20"/>
        <v>0</v>
      </c>
    </row>
    <row r="65" spans="1:36" ht="17.100000000000001" customHeight="1" x14ac:dyDescent="0.25">
      <c r="A65" s="73" t="s">
        <v>85</v>
      </c>
      <c r="B65" s="68"/>
      <c r="C65" s="46"/>
      <c r="D65" s="46"/>
      <c r="E65" s="46"/>
      <c r="F65" s="46"/>
      <c r="G65" s="46"/>
      <c r="H65" s="46"/>
      <c r="I65" s="46"/>
      <c r="J65" s="46"/>
      <c r="K65" s="46"/>
      <c r="L65" s="46"/>
      <c r="M65" s="46"/>
      <c r="N65" s="26">
        <f t="shared" si="13"/>
        <v>0</v>
      </c>
      <c r="O65" s="26">
        <f t="shared" si="14"/>
        <v>0</v>
      </c>
      <c r="P65" s="26">
        <f t="shared" si="15"/>
        <v>0</v>
      </c>
      <c r="Q65" s="26">
        <f t="shared" si="16"/>
        <v>0</v>
      </c>
      <c r="R65" s="47" t="e">
        <f t="shared" si="8"/>
        <v>#DIV/0!</v>
      </c>
      <c r="S65" s="47" t="e">
        <f t="shared" si="9"/>
        <v>#DIV/0!</v>
      </c>
      <c r="T65" s="47" t="e">
        <f t="shared" si="17"/>
        <v>#DIV/0!</v>
      </c>
      <c r="U65" s="47" t="e">
        <f t="shared" si="10"/>
        <v>#DIV/0!</v>
      </c>
      <c r="V65" s="47" t="e">
        <f t="shared" si="18"/>
        <v>#DIV/0!</v>
      </c>
      <c r="W65" s="47" t="e">
        <f t="shared" si="19"/>
        <v>#DIV/0!</v>
      </c>
      <c r="X65" s="48" t="e">
        <f t="shared" si="11"/>
        <v>#DIV/0!</v>
      </c>
      <c r="Y65" s="87">
        <f t="shared" si="12"/>
        <v>0</v>
      </c>
      <c r="Z65" s="87">
        <f t="shared" si="20"/>
        <v>0</v>
      </c>
    </row>
    <row r="66" spans="1:36" ht="17.100000000000001" customHeight="1" x14ac:dyDescent="0.25">
      <c r="A66" s="73" t="s">
        <v>86</v>
      </c>
      <c r="B66" s="68"/>
      <c r="C66" s="46"/>
      <c r="D66" s="46"/>
      <c r="E66" s="46"/>
      <c r="F66" s="46"/>
      <c r="G66" s="46"/>
      <c r="H66" s="46"/>
      <c r="I66" s="46"/>
      <c r="J66" s="46"/>
      <c r="K66" s="46"/>
      <c r="L66" s="46"/>
      <c r="M66" s="46"/>
      <c r="N66" s="26">
        <f t="shared" si="13"/>
        <v>0</v>
      </c>
      <c r="O66" s="26">
        <f t="shared" si="14"/>
        <v>0</v>
      </c>
      <c r="P66" s="26">
        <f t="shared" si="15"/>
        <v>0</v>
      </c>
      <c r="Q66" s="26">
        <f t="shared" si="16"/>
        <v>0</v>
      </c>
      <c r="R66" s="47" t="e">
        <f t="shared" si="8"/>
        <v>#DIV/0!</v>
      </c>
      <c r="S66" s="47" t="e">
        <f t="shared" si="9"/>
        <v>#DIV/0!</v>
      </c>
      <c r="T66" s="47" t="e">
        <f t="shared" si="17"/>
        <v>#DIV/0!</v>
      </c>
      <c r="U66" s="47" t="e">
        <f t="shared" si="10"/>
        <v>#DIV/0!</v>
      </c>
      <c r="V66" s="47" t="e">
        <f t="shared" si="18"/>
        <v>#DIV/0!</v>
      </c>
      <c r="W66" s="47" t="e">
        <f t="shared" si="19"/>
        <v>#DIV/0!</v>
      </c>
      <c r="X66" s="48" t="e">
        <f t="shared" si="11"/>
        <v>#DIV/0!</v>
      </c>
      <c r="Y66" s="87">
        <f t="shared" si="12"/>
        <v>0</v>
      </c>
      <c r="Z66" s="87">
        <f t="shared" si="20"/>
        <v>0</v>
      </c>
    </row>
    <row r="67" spans="1:36" ht="17.100000000000001" customHeight="1" x14ac:dyDescent="0.25">
      <c r="A67" s="73" t="s">
        <v>94</v>
      </c>
      <c r="B67" s="68"/>
      <c r="C67" s="46"/>
      <c r="D67" s="46"/>
      <c r="E67" s="46"/>
      <c r="F67" s="46"/>
      <c r="G67" s="46"/>
      <c r="H67" s="46"/>
      <c r="I67" s="46"/>
      <c r="J67" s="46"/>
      <c r="K67" s="46"/>
      <c r="L67" s="46"/>
      <c r="M67" s="46"/>
      <c r="N67" s="26">
        <f t="shared" si="13"/>
        <v>0</v>
      </c>
      <c r="O67" s="26">
        <f t="shared" si="14"/>
        <v>0</v>
      </c>
      <c r="P67" s="26">
        <f t="shared" si="15"/>
        <v>0</v>
      </c>
      <c r="Q67" s="26">
        <f t="shared" si="16"/>
        <v>0</v>
      </c>
      <c r="R67" s="47" t="e">
        <f t="shared" si="8"/>
        <v>#DIV/0!</v>
      </c>
      <c r="S67" s="47" t="e">
        <f t="shared" si="9"/>
        <v>#DIV/0!</v>
      </c>
      <c r="T67" s="47" t="e">
        <f t="shared" si="17"/>
        <v>#DIV/0!</v>
      </c>
      <c r="U67" s="47" t="e">
        <f t="shared" si="10"/>
        <v>#DIV/0!</v>
      </c>
      <c r="V67" s="47" t="e">
        <f t="shared" si="18"/>
        <v>#DIV/0!</v>
      </c>
      <c r="W67" s="47" t="e">
        <f t="shared" si="19"/>
        <v>#DIV/0!</v>
      </c>
      <c r="X67" s="48" t="e">
        <f t="shared" si="11"/>
        <v>#DIV/0!</v>
      </c>
      <c r="Y67" s="87">
        <f t="shared" si="12"/>
        <v>0</v>
      </c>
      <c r="Z67" s="87">
        <f t="shared" si="20"/>
        <v>0</v>
      </c>
    </row>
    <row r="68" spans="1:36" ht="17.100000000000001" customHeight="1" x14ac:dyDescent="0.25">
      <c r="A68" s="73" t="s">
        <v>87</v>
      </c>
      <c r="B68" s="68"/>
      <c r="C68" s="46"/>
      <c r="D68" s="46"/>
      <c r="E68" s="46"/>
      <c r="F68" s="46"/>
      <c r="G68" s="46"/>
      <c r="H68" s="46"/>
      <c r="I68" s="46"/>
      <c r="J68" s="46"/>
      <c r="K68" s="46"/>
      <c r="L68" s="46"/>
      <c r="M68" s="46"/>
      <c r="N68" s="26">
        <f t="shared" si="13"/>
        <v>0</v>
      </c>
      <c r="O68" s="26">
        <f t="shared" si="14"/>
        <v>0</v>
      </c>
      <c r="P68" s="26">
        <f t="shared" si="15"/>
        <v>0</v>
      </c>
      <c r="Q68" s="26">
        <f t="shared" si="16"/>
        <v>0</v>
      </c>
      <c r="R68" s="47" t="e">
        <f t="shared" si="8"/>
        <v>#DIV/0!</v>
      </c>
      <c r="S68" s="47" t="e">
        <f t="shared" si="9"/>
        <v>#DIV/0!</v>
      </c>
      <c r="T68" s="47" t="e">
        <f t="shared" si="17"/>
        <v>#DIV/0!</v>
      </c>
      <c r="U68" s="47" t="e">
        <f t="shared" si="10"/>
        <v>#DIV/0!</v>
      </c>
      <c r="V68" s="47" t="e">
        <f t="shared" si="18"/>
        <v>#DIV/0!</v>
      </c>
      <c r="W68" s="47" t="e">
        <f t="shared" si="19"/>
        <v>#DIV/0!</v>
      </c>
      <c r="X68" s="48" t="e">
        <f t="shared" si="11"/>
        <v>#DIV/0!</v>
      </c>
      <c r="Y68" s="87">
        <f t="shared" si="12"/>
        <v>0</v>
      </c>
      <c r="Z68" s="87">
        <f t="shared" si="20"/>
        <v>0</v>
      </c>
    </row>
    <row r="69" spans="1:36" ht="17.100000000000001" customHeight="1" x14ac:dyDescent="0.25">
      <c r="A69" s="73" t="s">
        <v>88</v>
      </c>
      <c r="B69" s="68"/>
      <c r="C69" s="46"/>
      <c r="D69" s="46"/>
      <c r="E69" s="46"/>
      <c r="F69" s="46"/>
      <c r="G69" s="46"/>
      <c r="H69" s="46"/>
      <c r="I69" s="46"/>
      <c r="J69" s="46"/>
      <c r="K69" s="46"/>
      <c r="L69" s="46"/>
      <c r="M69" s="46"/>
      <c r="N69" s="26">
        <f t="shared" si="13"/>
        <v>0</v>
      </c>
      <c r="O69" s="26">
        <f t="shared" si="14"/>
        <v>0</v>
      </c>
      <c r="P69" s="26">
        <f t="shared" si="15"/>
        <v>0</v>
      </c>
      <c r="Q69" s="26">
        <f t="shared" si="16"/>
        <v>0</v>
      </c>
      <c r="R69" s="47" t="e">
        <f t="shared" si="8"/>
        <v>#DIV/0!</v>
      </c>
      <c r="S69" s="47" t="e">
        <f t="shared" si="9"/>
        <v>#DIV/0!</v>
      </c>
      <c r="T69" s="47" t="e">
        <f t="shared" si="17"/>
        <v>#DIV/0!</v>
      </c>
      <c r="U69" s="47" t="e">
        <f t="shared" si="10"/>
        <v>#DIV/0!</v>
      </c>
      <c r="V69" s="47" t="e">
        <f t="shared" si="18"/>
        <v>#DIV/0!</v>
      </c>
      <c r="W69" s="47" t="e">
        <f t="shared" si="19"/>
        <v>#DIV/0!</v>
      </c>
      <c r="X69" s="48" t="e">
        <f t="shared" si="11"/>
        <v>#DIV/0!</v>
      </c>
      <c r="Y69" s="87">
        <f t="shared" si="12"/>
        <v>0</v>
      </c>
      <c r="Z69" s="87">
        <f t="shared" si="20"/>
        <v>0</v>
      </c>
    </row>
    <row r="70" spans="1:36" ht="17.100000000000001" customHeight="1" x14ac:dyDescent="0.25">
      <c r="A70" s="73" t="s">
        <v>89</v>
      </c>
      <c r="B70" s="68"/>
      <c r="C70" s="46"/>
      <c r="D70" s="46"/>
      <c r="E70" s="46"/>
      <c r="F70" s="46"/>
      <c r="G70" s="46"/>
      <c r="H70" s="46"/>
      <c r="I70" s="46"/>
      <c r="J70" s="46"/>
      <c r="K70" s="46"/>
      <c r="L70" s="46"/>
      <c r="M70" s="46"/>
      <c r="N70" s="26">
        <f t="shared" si="13"/>
        <v>0</v>
      </c>
      <c r="O70" s="26">
        <f t="shared" si="14"/>
        <v>0</v>
      </c>
      <c r="P70" s="26">
        <f t="shared" si="15"/>
        <v>0</v>
      </c>
      <c r="Q70" s="26">
        <f t="shared" si="16"/>
        <v>0</v>
      </c>
      <c r="R70" s="47" t="e">
        <f t="shared" si="8"/>
        <v>#DIV/0!</v>
      </c>
      <c r="S70" s="47" t="e">
        <f t="shared" si="9"/>
        <v>#DIV/0!</v>
      </c>
      <c r="T70" s="47" t="e">
        <f t="shared" si="17"/>
        <v>#DIV/0!</v>
      </c>
      <c r="U70" s="47" t="e">
        <f t="shared" si="10"/>
        <v>#DIV/0!</v>
      </c>
      <c r="V70" s="47" t="e">
        <f t="shared" si="18"/>
        <v>#DIV/0!</v>
      </c>
      <c r="W70" s="47" t="e">
        <f t="shared" si="19"/>
        <v>#DIV/0!</v>
      </c>
      <c r="X70" s="48" t="e">
        <f t="shared" si="11"/>
        <v>#DIV/0!</v>
      </c>
      <c r="Y70" s="87">
        <f t="shared" si="12"/>
        <v>0</v>
      </c>
      <c r="Z70" s="87">
        <f t="shared" si="20"/>
        <v>0</v>
      </c>
    </row>
    <row r="71" spans="1:36" ht="17.100000000000001" customHeight="1" x14ac:dyDescent="0.25">
      <c r="A71" s="73" t="s">
        <v>90</v>
      </c>
      <c r="B71" s="68"/>
      <c r="C71" s="46"/>
      <c r="D71" s="46"/>
      <c r="E71" s="46"/>
      <c r="F71" s="46"/>
      <c r="G71" s="46"/>
      <c r="H71" s="46"/>
      <c r="I71" s="46"/>
      <c r="J71" s="46"/>
      <c r="K71" s="46"/>
      <c r="L71" s="46"/>
      <c r="M71" s="46"/>
      <c r="N71" s="26">
        <f t="shared" si="13"/>
        <v>0</v>
      </c>
      <c r="O71" s="26">
        <f t="shared" si="14"/>
        <v>0</v>
      </c>
      <c r="P71" s="26">
        <f t="shared" si="15"/>
        <v>0</v>
      </c>
      <c r="Q71" s="26">
        <f t="shared" si="16"/>
        <v>0</v>
      </c>
      <c r="R71" s="47" t="e">
        <f t="shared" si="8"/>
        <v>#DIV/0!</v>
      </c>
      <c r="S71" s="47" t="e">
        <f t="shared" si="9"/>
        <v>#DIV/0!</v>
      </c>
      <c r="T71" s="47" t="e">
        <f t="shared" si="17"/>
        <v>#DIV/0!</v>
      </c>
      <c r="U71" s="47" t="e">
        <f t="shared" si="10"/>
        <v>#DIV/0!</v>
      </c>
      <c r="V71" s="47" t="e">
        <f t="shared" si="18"/>
        <v>#DIV/0!</v>
      </c>
      <c r="W71" s="47" t="e">
        <f t="shared" si="19"/>
        <v>#DIV/0!</v>
      </c>
      <c r="X71" s="48" t="e">
        <f t="shared" si="11"/>
        <v>#DIV/0!</v>
      </c>
      <c r="Y71" s="87">
        <f t="shared" si="12"/>
        <v>0</v>
      </c>
      <c r="Z71" s="87">
        <f t="shared" si="20"/>
        <v>0</v>
      </c>
    </row>
    <row r="72" spans="1:36" ht="17.100000000000001" customHeight="1" x14ac:dyDescent="0.25">
      <c r="A72" s="73" t="s">
        <v>91</v>
      </c>
      <c r="B72" s="68"/>
      <c r="C72" s="46"/>
      <c r="D72" s="46"/>
      <c r="E72" s="46"/>
      <c r="F72" s="46"/>
      <c r="G72" s="46"/>
      <c r="H72" s="46"/>
      <c r="I72" s="46"/>
      <c r="J72" s="46"/>
      <c r="K72" s="46"/>
      <c r="L72" s="46"/>
      <c r="M72" s="46"/>
      <c r="N72" s="26">
        <f t="shared" si="13"/>
        <v>0</v>
      </c>
      <c r="O72" s="26">
        <f t="shared" ref="O72:O75" si="21">H72+I72+J72+N72</f>
        <v>0</v>
      </c>
      <c r="P72" s="26">
        <f t="shared" si="15"/>
        <v>0</v>
      </c>
      <c r="Q72" s="26">
        <f t="shared" si="16"/>
        <v>0</v>
      </c>
      <c r="R72" s="47" t="e">
        <f t="shared" si="8"/>
        <v>#DIV/0!</v>
      </c>
      <c r="S72" s="47" t="e">
        <f t="shared" si="9"/>
        <v>#DIV/0!</v>
      </c>
      <c r="T72" s="47" t="e">
        <f t="shared" si="17"/>
        <v>#DIV/0!</v>
      </c>
      <c r="U72" s="47" t="e">
        <f t="shared" si="10"/>
        <v>#DIV/0!</v>
      </c>
      <c r="V72" s="47" t="e">
        <f t="shared" si="18"/>
        <v>#DIV/0!</v>
      </c>
      <c r="W72" s="47" t="e">
        <f t="shared" si="19"/>
        <v>#DIV/0!</v>
      </c>
      <c r="X72" s="48" t="e">
        <f t="shared" si="11"/>
        <v>#DIV/0!</v>
      </c>
      <c r="Y72" s="87">
        <f t="shared" si="12"/>
        <v>0</v>
      </c>
      <c r="Z72" s="87">
        <f t="shared" si="20"/>
        <v>0</v>
      </c>
    </row>
    <row r="73" spans="1:36" ht="17.100000000000001" customHeight="1" x14ac:dyDescent="0.25">
      <c r="A73" s="73" t="s">
        <v>92</v>
      </c>
      <c r="B73" s="68"/>
      <c r="C73" s="46"/>
      <c r="D73" s="46"/>
      <c r="E73" s="46"/>
      <c r="F73" s="46"/>
      <c r="G73" s="46"/>
      <c r="H73" s="46"/>
      <c r="I73" s="46"/>
      <c r="J73" s="46"/>
      <c r="K73" s="46"/>
      <c r="L73" s="46"/>
      <c r="M73" s="46"/>
      <c r="N73" s="26">
        <f t="shared" si="13"/>
        <v>0</v>
      </c>
      <c r="O73" s="26">
        <f t="shared" si="21"/>
        <v>0</v>
      </c>
      <c r="P73" s="26">
        <f t="shared" si="15"/>
        <v>0</v>
      </c>
      <c r="Q73" s="26">
        <f t="shared" si="16"/>
        <v>0</v>
      </c>
      <c r="R73" s="47" t="e">
        <f t="shared" si="8"/>
        <v>#DIV/0!</v>
      </c>
      <c r="S73" s="47" t="e">
        <f t="shared" si="9"/>
        <v>#DIV/0!</v>
      </c>
      <c r="T73" s="47" t="e">
        <f t="shared" si="17"/>
        <v>#DIV/0!</v>
      </c>
      <c r="U73" s="47" t="e">
        <f t="shared" si="10"/>
        <v>#DIV/0!</v>
      </c>
      <c r="V73" s="47" t="e">
        <f t="shared" si="18"/>
        <v>#DIV/0!</v>
      </c>
      <c r="W73" s="47" t="e">
        <f t="shared" si="19"/>
        <v>#DIV/0!</v>
      </c>
      <c r="X73" s="48" t="e">
        <f t="shared" si="11"/>
        <v>#DIV/0!</v>
      </c>
      <c r="Y73" s="87">
        <f t="shared" ref="Y73:Y75" si="22">G73+F73+E73</f>
        <v>0</v>
      </c>
      <c r="Z73" s="87">
        <f t="shared" si="20"/>
        <v>0</v>
      </c>
    </row>
    <row r="74" spans="1:36" ht="17.100000000000001" customHeight="1" x14ac:dyDescent="0.25">
      <c r="A74" s="73" t="s">
        <v>93</v>
      </c>
      <c r="B74" s="68"/>
      <c r="C74" s="46"/>
      <c r="D74" s="46"/>
      <c r="E74" s="46"/>
      <c r="F74" s="46"/>
      <c r="G74" s="46"/>
      <c r="H74" s="46"/>
      <c r="I74" s="46"/>
      <c r="J74" s="46"/>
      <c r="K74" s="46"/>
      <c r="L74" s="46"/>
      <c r="M74" s="46"/>
      <c r="N74" s="26">
        <f t="shared" si="13"/>
        <v>0</v>
      </c>
      <c r="O74" s="26">
        <f t="shared" si="21"/>
        <v>0</v>
      </c>
      <c r="P74" s="26">
        <f t="shared" si="15"/>
        <v>0</v>
      </c>
      <c r="Q74" s="26">
        <f t="shared" si="16"/>
        <v>0</v>
      </c>
      <c r="R74" s="47" t="e">
        <f t="shared" si="8"/>
        <v>#DIV/0!</v>
      </c>
      <c r="S74" s="47" t="e">
        <f t="shared" si="9"/>
        <v>#DIV/0!</v>
      </c>
      <c r="T74" s="47" t="e">
        <f t="shared" si="17"/>
        <v>#DIV/0!</v>
      </c>
      <c r="U74" s="47" t="e">
        <f t="shared" si="10"/>
        <v>#DIV/0!</v>
      </c>
      <c r="V74" s="47" t="e">
        <f t="shared" si="18"/>
        <v>#DIV/0!</v>
      </c>
      <c r="W74" s="47" t="e">
        <f t="shared" si="19"/>
        <v>#DIV/0!</v>
      </c>
      <c r="X74" s="48" t="e">
        <f t="shared" si="11"/>
        <v>#DIV/0!</v>
      </c>
      <c r="Y74" s="87">
        <f t="shared" si="22"/>
        <v>0</v>
      </c>
      <c r="Z74" s="87">
        <f t="shared" si="20"/>
        <v>0</v>
      </c>
    </row>
    <row r="75" spans="1:36" ht="17.100000000000001" customHeight="1" x14ac:dyDescent="0.25">
      <c r="A75" s="74" t="s">
        <v>130</v>
      </c>
      <c r="B75" s="70"/>
      <c r="C75" s="71"/>
      <c r="D75" s="71"/>
      <c r="E75" s="71"/>
      <c r="F75" s="71"/>
      <c r="G75" s="71"/>
      <c r="H75" s="71"/>
      <c r="I75" s="71"/>
      <c r="J75" s="71"/>
      <c r="K75" s="71"/>
      <c r="L75" s="71"/>
      <c r="M75" s="71"/>
      <c r="N75" s="26">
        <f t="shared" si="13"/>
        <v>0</v>
      </c>
      <c r="O75" s="26">
        <f t="shared" si="21"/>
        <v>0</v>
      </c>
      <c r="P75" s="26">
        <f t="shared" si="15"/>
        <v>0</v>
      </c>
      <c r="Q75" s="26">
        <f t="shared" si="16"/>
        <v>0</v>
      </c>
      <c r="R75" s="47" t="e">
        <f t="shared" si="8"/>
        <v>#DIV/0!</v>
      </c>
      <c r="S75" s="47" t="e">
        <f t="shared" si="9"/>
        <v>#DIV/0!</v>
      </c>
      <c r="T75" s="47" t="e">
        <f t="shared" si="17"/>
        <v>#DIV/0!</v>
      </c>
      <c r="U75" s="47" t="e">
        <f t="shared" si="10"/>
        <v>#DIV/0!</v>
      </c>
      <c r="V75" s="47" t="e">
        <f t="shared" si="18"/>
        <v>#DIV/0!</v>
      </c>
      <c r="W75" s="47" t="e">
        <f t="shared" si="19"/>
        <v>#DIV/0!</v>
      </c>
      <c r="X75" s="48" t="e">
        <f t="shared" si="11"/>
        <v>#DIV/0!</v>
      </c>
      <c r="Y75" s="87">
        <f t="shared" si="22"/>
        <v>0</v>
      </c>
      <c r="Z75" s="87">
        <f t="shared" si="20"/>
        <v>0</v>
      </c>
    </row>
    <row r="76" spans="1:36" ht="21.75" customHeight="1" thickBot="1" x14ac:dyDescent="0.3">
      <c r="A76" s="27" t="s">
        <v>134</v>
      </c>
      <c r="B76" s="66"/>
      <c r="C76" s="28">
        <f>SUM(C8:C75)</f>
        <v>0</v>
      </c>
      <c r="D76" s="28">
        <f>SUM(D8:D74)</f>
        <v>0</v>
      </c>
      <c r="E76" s="28">
        <f t="shared" ref="E76:N76" si="23">SUM(E8:E74)</f>
        <v>0</v>
      </c>
      <c r="F76" s="28">
        <f t="shared" si="23"/>
        <v>0</v>
      </c>
      <c r="G76" s="28">
        <f t="shared" si="23"/>
        <v>0</v>
      </c>
      <c r="H76" s="28">
        <f t="shared" si="23"/>
        <v>0</v>
      </c>
      <c r="I76" s="28">
        <f t="shared" si="23"/>
        <v>0</v>
      </c>
      <c r="J76" s="28">
        <f t="shared" si="23"/>
        <v>0</v>
      </c>
      <c r="K76" s="28">
        <f t="shared" si="23"/>
        <v>0</v>
      </c>
      <c r="L76" s="28">
        <f t="shared" si="23"/>
        <v>0</v>
      </c>
      <c r="M76" s="28">
        <f t="shared" si="23"/>
        <v>0</v>
      </c>
      <c r="N76" s="28">
        <f t="shared" si="23"/>
        <v>0</v>
      </c>
      <c r="O76" s="32">
        <f>I76+J76+N76</f>
        <v>0</v>
      </c>
      <c r="P76" s="32">
        <f>SUM(P8:P74)</f>
        <v>0</v>
      </c>
      <c r="Q76" s="32">
        <f>SUM(Q8:Q74)</f>
        <v>0</v>
      </c>
      <c r="R76" s="49" t="e">
        <f t="shared" ref="R76" si="24">(P76*100)/Q76</f>
        <v>#DIV/0!</v>
      </c>
      <c r="S76" s="49" t="e">
        <f t="shared" ref="S76" si="25">P76/O76</f>
        <v>#DIV/0!</v>
      </c>
      <c r="T76" s="49" t="e">
        <f>O76/(C76-C75)</f>
        <v>#DIV/0!</v>
      </c>
      <c r="U76" s="49" t="e">
        <f>(Q76-P76)/O76</f>
        <v>#DIV/0!</v>
      </c>
      <c r="V76" s="49" t="e">
        <f>(F76+G76+E76)/(C76-C75)</f>
        <v>#DIV/0!</v>
      </c>
      <c r="W76" s="49" t="e">
        <f>(L76*100)/(I76+J76+L76)</f>
        <v>#DIV/0!</v>
      </c>
      <c r="X76" s="50" t="e">
        <f t="shared" ref="X76" si="26">(N76*100)/O76</f>
        <v>#DIV/0!</v>
      </c>
      <c r="Y76" s="88">
        <f>G76+F76</f>
        <v>0</v>
      </c>
      <c r="Z76" s="88">
        <f>J76+I76</f>
        <v>0</v>
      </c>
    </row>
    <row r="77" spans="1:36" ht="3.75" customHeight="1" thickBot="1" x14ac:dyDescent="0.3">
      <c r="A77" s="29"/>
      <c r="B77" s="67"/>
      <c r="C77" s="30"/>
      <c r="D77" s="30"/>
      <c r="E77" s="30"/>
      <c r="F77" s="30"/>
      <c r="G77" s="30"/>
      <c r="H77" s="30"/>
      <c r="I77" s="30"/>
      <c r="J77" s="30"/>
      <c r="K77" s="30"/>
      <c r="L77" s="30"/>
      <c r="M77" s="30"/>
      <c r="N77" s="30"/>
      <c r="O77" s="30"/>
      <c r="P77" s="30"/>
      <c r="Q77" s="30"/>
      <c r="R77" s="31"/>
      <c r="S77" s="31"/>
      <c r="T77" s="31"/>
      <c r="U77" s="31"/>
      <c r="V77" s="31"/>
      <c r="W77" s="31"/>
      <c r="X77" s="31"/>
    </row>
    <row r="78" spans="1:36" s="24" customFormat="1" ht="32.25" customHeight="1" thickBot="1" x14ac:dyDescent="0.3">
      <c r="A78" s="121" t="s">
        <v>52</v>
      </c>
      <c r="B78" s="122"/>
      <c r="C78" s="123"/>
      <c r="D78" s="123"/>
      <c r="E78" s="123"/>
      <c r="F78" s="123"/>
      <c r="G78" s="123"/>
      <c r="H78" s="123"/>
      <c r="I78" s="123"/>
      <c r="J78" s="123"/>
      <c r="K78" s="123"/>
      <c r="L78" s="123"/>
      <c r="M78" s="123"/>
      <c r="N78" s="123"/>
      <c r="O78" s="123"/>
      <c r="P78" s="123"/>
      <c r="Q78" s="123"/>
      <c r="R78" s="123"/>
      <c r="S78" s="123"/>
      <c r="T78" s="123"/>
      <c r="U78" s="123"/>
      <c r="V78" s="123"/>
      <c r="W78" s="123"/>
      <c r="X78" s="124"/>
      <c r="Y78" s="77"/>
      <c r="Z78" s="77"/>
      <c r="AA78" s="77"/>
      <c r="AB78" s="77"/>
      <c r="AC78" s="77"/>
      <c r="AD78" s="77"/>
      <c r="AE78" s="77"/>
      <c r="AF78" s="77"/>
      <c r="AG78" s="77"/>
      <c r="AH78" s="77"/>
      <c r="AI78" s="77"/>
      <c r="AJ78" s="77"/>
    </row>
  </sheetData>
  <sheetProtection password="CF52" sheet="1" objects="1" scenarios="1" formatCells="0" formatColumns="0" formatRows="0" insertColumns="0" insertRows="0" insertHyperlinks="0" deleteColumns="0" deleteRows="0" sort="0" autoFilter="0" pivotTables="0"/>
  <mergeCells count="32">
    <mergeCell ref="Y6:Y7"/>
    <mergeCell ref="Z6:Z7"/>
    <mergeCell ref="H6:J6"/>
    <mergeCell ref="K6:L6"/>
    <mergeCell ref="X6:X7"/>
    <mergeCell ref="R6:R7"/>
    <mergeCell ref="S6:S7"/>
    <mergeCell ref="T6:T7"/>
    <mergeCell ref="U6:U7"/>
    <mergeCell ref="V6:V7"/>
    <mergeCell ref="W6:W7"/>
    <mergeCell ref="M6:M7"/>
    <mergeCell ref="N6:N7"/>
    <mergeCell ref="O6:O7"/>
    <mergeCell ref="P6:P7"/>
    <mergeCell ref="Q6:Q7"/>
    <mergeCell ref="A78:X78"/>
    <mergeCell ref="H1:I1"/>
    <mergeCell ref="L2:M2"/>
    <mergeCell ref="N2:P2"/>
    <mergeCell ref="T2:W2"/>
    <mergeCell ref="L3:P3"/>
    <mergeCell ref="T3:U3"/>
    <mergeCell ref="W3:X3"/>
    <mergeCell ref="G4:N4"/>
    <mergeCell ref="O4:P4"/>
    <mergeCell ref="C5:V5"/>
    <mergeCell ref="A6:A7"/>
    <mergeCell ref="B6:B7"/>
    <mergeCell ref="C6:C7"/>
    <mergeCell ref="D6:D7"/>
    <mergeCell ref="E6:G6"/>
  </mergeCells>
  <pageMargins left="0.19685039370078741" right="0.19685039370078741" top="0.39370078740157483" bottom="0.35433070866141736" header="0" footer="0"/>
  <pageSetup paperSize="9" scale="87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6" tint="0.59999389629810485"/>
  </sheetPr>
  <dimension ref="A1:AJ78"/>
  <sheetViews>
    <sheetView rightToLeft="1" workbookViewId="0">
      <pane ySplit="7" topLeftCell="A8" activePane="bottomLeft" state="frozen"/>
      <selection pane="bottomLeft" activeCell="Y6" sqref="Y6:Z76"/>
    </sheetView>
  </sheetViews>
  <sheetFormatPr defaultColWidth="9" defaultRowHeight="15" x14ac:dyDescent="0.25"/>
  <cols>
    <col min="1" max="1" width="24.625" style="6" customWidth="1"/>
    <col min="2" max="2" width="4.75" style="6" customWidth="1"/>
    <col min="3" max="3" width="4.875" style="6" customWidth="1"/>
    <col min="4" max="4" width="6" style="6" customWidth="1"/>
    <col min="5" max="8" width="4.375" style="6" customWidth="1"/>
    <col min="9" max="9" width="4.25" style="6" customWidth="1"/>
    <col min="10" max="10" width="5.25" style="6" customWidth="1"/>
    <col min="11" max="11" width="3.75" style="6" customWidth="1"/>
    <col min="12" max="12" width="3.625" style="6" customWidth="1"/>
    <col min="13" max="13" width="4" style="6" customWidth="1"/>
    <col min="14" max="14" width="4.125" style="6" customWidth="1"/>
    <col min="15" max="16" width="5.875" style="6" customWidth="1"/>
    <col min="17" max="17" width="6.375" style="6" customWidth="1"/>
    <col min="18" max="18" width="6.25" style="6" customWidth="1"/>
    <col min="19" max="19" width="4.75" style="6" customWidth="1"/>
    <col min="20" max="20" width="5.375" style="6" customWidth="1"/>
    <col min="21" max="21" width="4.875" style="6" customWidth="1"/>
    <col min="22" max="22" width="5.75" style="6" customWidth="1"/>
    <col min="23" max="23" width="4.75" style="6" customWidth="1"/>
    <col min="24" max="24" width="4.625" style="6" customWidth="1"/>
    <col min="25" max="26" width="6.625" style="6" customWidth="1"/>
    <col min="27" max="16384" width="9" style="6"/>
  </cols>
  <sheetData>
    <row r="1" spans="1:26" ht="14.25" customHeight="1" thickBot="1" x14ac:dyDescent="0.55000000000000004">
      <c r="A1" s="1"/>
      <c r="B1" s="4"/>
      <c r="C1" s="75"/>
      <c r="D1" s="75"/>
      <c r="E1" s="2"/>
      <c r="F1" s="2"/>
      <c r="G1" s="3"/>
      <c r="H1" s="94"/>
      <c r="I1" s="94"/>
      <c r="J1" s="3"/>
      <c r="K1" s="3"/>
      <c r="L1" s="4"/>
      <c r="M1" s="75"/>
      <c r="N1" s="75"/>
      <c r="O1" s="75"/>
      <c r="P1" s="75"/>
      <c r="Q1" s="4"/>
      <c r="R1" s="4"/>
      <c r="S1" s="4"/>
      <c r="T1" s="4"/>
      <c r="U1" s="4"/>
      <c r="V1" s="4"/>
      <c r="W1" s="4"/>
      <c r="X1" s="5"/>
    </row>
    <row r="2" spans="1:26" ht="16.5" customHeight="1" thickBot="1" x14ac:dyDescent="0.3">
      <c r="A2" s="7"/>
      <c r="B2" s="24"/>
      <c r="C2" s="8"/>
      <c r="D2" s="8"/>
      <c r="E2" s="9"/>
      <c r="F2" s="10"/>
      <c r="G2" s="10"/>
      <c r="H2" s="10"/>
      <c r="I2" s="10"/>
      <c r="J2" s="10"/>
      <c r="K2" s="79"/>
      <c r="L2" s="95" t="s">
        <v>0</v>
      </c>
      <c r="M2" s="96"/>
      <c r="N2" s="97"/>
      <c r="O2" s="98"/>
      <c r="P2" s="99"/>
      <c r="Q2" s="79"/>
      <c r="R2" s="76"/>
      <c r="S2" s="76"/>
      <c r="T2" s="100" t="s">
        <v>1</v>
      </c>
      <c r="U2" s="101"/>
      <c r="V2" s="101"/>
      <c r="W2" s="101"/>
      <c r="X2" s="12"/>
    </row>
    <row r="3" spans="1:26" ht="16.5" customHeight="1" thickBot="1" x14ac:dyDescent="0.6">
      <c r="A3" s="13" t="s">
        <v>2</v>
      </c>
      <c r="B3" s="64"/>
      <c r="C3" s="14"/>
      <c r="D3" s="14"/>
      <c r="E3" s="15"/>
      <c r="F3" s="15"/>
      <c r="G3" s="15"/>
      <c r="H3" s="79"/>
      <c r="I3" s="16"/>
      <c r="J3" s="79"/>
      <c r="K3" s="79"/>
      <c r="L3" s="102" t="s">
        <v>3</v>
      </c>
      <c r="M3" s="103"/>
      <c r="N3" s="103"/>
      <c r="O3" s="103"/>
      <c r="P3" s="103"/>
      <c r="Q3" s="79"/>
      <c r="R3" s="17"/>
      <c r="S3" s="18" t="s">
        <v>4</v>
      </c>
      <c r="T3" s="104" t="s">
        <v>98</v>
      </c>
      <c r="U3" s="105"/>
      <c r="V3" s="18" t="s">
        <v>5</v>
      </c>
      <c r="W3" s="106">
        <v>1400</v>
      </c>
      <c r="X3" s="107"/>
    </row>
    <row r="4" spans="1:26" ht="15" customHeight="1" thickBot="1" x14ac:dyDescent="0.6">
      <c r="A4" s="19" t="s">
        <v>6</v>
      </c>
      <c r="B4" s="65"/>
      <c r="C4" s="20"/>
      <c r="D4" s="20"/>
      <c r="E4" s="20"/>
      <c r="F4" s="20"/>
      <c r="G4" s="108" t="s">
        <v>7</v>
      </c>
      <c r="H4" s="109"/>
      <c r="I4" s="109"/>
      <c r="J4" s="109"/>
      <c r="K4" s="109"/>
      <c r="L4" s="109"/>
      <c r="M4" s="109"/>
      <c r="N4" s="110"/>
      <c r="O4" s="97"/>
      <c r="P4" s="99"/>
      <c r="Q4" s="21"/>
      <c r="R4" s="80"/>
      <c r="S4" s="21"/>
      <c r="T4" s="21"/>
      <c r="U4" s="21"/>
      <c r="V4" s="21"/>
      <c r="W4" s="21"/>
      <c r="X4" s="23"/>
    </row>
    <row r="5" spans="1:26" ht="3" customHeight="1" thickBot="1" x14ac:dyDescent="0.3">
      <c r="A5" s="24"/>
      <c r="B5" s="24"/>
      <c r="C5" s="111"/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11"/>
      <c r="O5" s="111"/>
      <c r="P5" s="111"/>
      <c r="Q5" s="111"/>
      <c r="R5" s="111"/>
      <c r="S5" s="111"/>
      <c r="T5" s="111"/>
      <c r="U5" s="111"/>
      <c r="V5" s="111"/>
    </row>
    <row r="6" spans="1:26" ht="18.75" customHeight="1" x14ac:dyDescent="0.25">
      <c r="A6" s="112" t="s">
        <v>8</v>
      </c>
      <c r="B6" s="128" t="s">
        <v>124</v>
      </c>
      <c r="C6" s="131" t="s">
        <v>127</v>
      </c>
      <c r="D6" s="114" t="s">
        <v>111</v>
      </c>
      <c r="E6" s="134" t="s">
        <v>10</v>
      </c>
      <c r="F6" s="135"/>
      <c r="G6" s="136"/>
      <c r="H6" s="134" t="s">
        <v>11</v>
      </c>
      <c r="I6" s="135"/>
      <c r="J6" s="136"/>
      <c r="K6" s="134" t="s">
        <v>12</v>
      </c>
      <c r="L6" s="136"/>
      <c r="M6" s="131" t="s">
        <v>13</v>
      </c>
      <c r="N6" s="131" t="s">
        <v>14</v>
      </c>
      <c r="O6" s="131" t="s">
        <v>15</v>
      </c>
      <c r="P6" s="131" t="s">
        <v>16</v>
      </c>
      <c r="Q6" s="139" t="s">
        <v>17</v>
      </c>
      <c r="R6" s="125" t="s">
        <v>108</v>
      </c>
      <c r="S6" s="125" t="s">
        <v>18</v>
      </c>
      <c r="T6" s="114" t="s">
        <v>19</v>
      </c>
      <c r="U6" s="114" t="s">
        <v>20</v>
      </c>
      <c r="V6" s="125" t="s">
        <v>109</v>
      </c>
      <c r="W6" s="125" t="s">
        <v>21</v>
      </c>
      <c r="X6" s="137" t="s">
        <v>22</v>
      </c>
      <c r="Y6" s="120" t="s">
        <v>137</v>
      </c>
      <c r="Z6" s="120" t="s">
        <v>138</v>
      </c>
    </row>
    <row r="7" spans="1:26" ht="139.5" customHeight="1" x14ac:dyDescent="0.25">
      <c r="A7" s="130"/>
      <c r="B7" s="129"/>
      <c r="C7" s="132"/>
      <c r="D7" s="133"/>
      <c r="E7" s="78" t="s">
        <v>23</v>
      </c>
      <c r="F7" s="78" t="s">
        <v>24</v>
      </c>
      <c r="G7" s="78" t="s">
        <v>25</v>
      </c>
      <c r="H7" s="78" t="s">
        <v>26</v>
      </c>
      <c r="I7" s="78" t="s">
        <v>27</v>
      </c>
      <c r="J7" s="78" t="s">
        <v>28</v>
      </c>
      <c r="K7" s="78" t="s">
        <v>29</v>
      </c>
      <c r="L7" s="78" t="s">
        <v>30</v>
      </c>
      <c r="M7" s="133"/>
      <c r="N7" s="132"/>
      <c r="O7" s="132"/>
      <c r="P7" s="132"/>
      <c r="Q7" s="140"/>
      <c r="R7" s="120"/>
      <c r="S7" s="120"/>
      <c r="T7" s="115"/>
      <c r="U7" s="115"/>
      <c r="V7" s="120"/>
      <c r="W7" s="120"/>
      <c r="X7" s="138"/>
      <c r="Y7" s="120" t="s">
        <v>137</v>
      </c>
      <c r="Z7" s="120" t="s">
        <v>138</v>
      </c>
    </row>
    <row r="8" spans="1:26" ht="17.100000000000001" customHeight="1" x14ac:dyDescent="0.25">
      <c r="A8" s="32" t="s">
        <v>31</v>
      </c>
      <c r="B8" s="68"/>
      <c r="C8" s="46"/>
      <c r="D8" s="46"/>
      <c r="E8" s="46"/>
      <c r="F8" s="46"/>
      <c r="G8" s="46"/>
      <c r="H8" s="46"/>
      <c r="I8" s="46"/>
      <c r="J8" s="46"/>
      <c r="K8" s="46"/>
      <c r="L8" s="46"/>
      <c r="M8" s="46"/>
      <c r="N8" s="26">
        <f t="shared" ref="N8:N39" si="0">K8+L8</f>
        <v>0</v>
      </c>
      <c r="O8" s="26">
        <f t="shared" ref="O8:O39" si="1">H8+I8+J8+N8</f>
        <v>0</v>
      </c>
      <c r="P8" s="26">
        <f t="shared" ref="P8:P39" si="2">D8+M8</f>
        <v>0</v>
      </c>
      <c r="Q8" s="26">
        <f t="shared" ref="Q8:Q39" si="3">C8*B8</f>
        <v>0</v>
      </c>
      <c r="R8" s="47" t="e">
        <f>(P8*100)/Q8</f>
        <v>#DIV/0!</v>
      </c>
      <c r="S8" s="47" t="e">
        <f>P8/O8</f>
        <v>#DIV/0!</v>
      </c>
      <c r="T8" s="47" t="e">
        <f t="shared" ref="T8:T39" si="4">O8/C8</f>
        <v>#DIV/0!</v>
      </c>
      <c r="U8" s="47" t="e">
        <f>(Q8-P8)/O8</f>
        <v>#DIV/0!</v>
      </c>
      <c r="V8" s="47" t="e">
        <f t="shared" ref="V8:V39" si="5">(E8+F8+G8)/C8</f>
        <v>#DIV/0!</v>
      </c>
      <c r="W8" s="47" t="e">
        <f t="shared" ref="W8:W39" si="6">(L8*100)/(H8+I8+J8+L8)</f>
        <v>#DIV/0!</v>
      </c>
      <c r="X8" s="48" t="e">
        <f>(N8*100)/O8</f>
        <v>#DIV/0!</v>
      </c>
      <c r="Y8" s="87">
        <f>G8+F8+E8</f>
        <v>0</v>
      </c>
      <c r="Z8" s="87">
        <f t="shared" ref="Z8:Z39" si="7">J8+I8+H8</f>
        <v>0</v>
      </c>
    </row>
    <row r="9" spans="1:26" ht="17.100000000000001" customHeight="1" x14ac:dyDescent="0.25">
      <c r="A9" s="32" t="s">
        <v>112</v>
      </c>
      <c r="B9" s="68"/>
      <c r="C9" s="46"/>
      <c r="D9" s="46"/>
      <c r="E9" s="46"/>
      <c r="F9" s="46"/>
      <c r="G9" s="46"/>
      <c r="H9" s="46"/>
      <c r="I9" s="46"/>
      <c r="J9" s="46"/>
      <c r="K9" s="46"/>
      <c r="L9" s="46"/>
      <c r="M9" s="46"/>
      <c r="N9" s="26">
        <f t="shared" si="0"/>
        <v>0</v>
      </c>
      <c r="O9" s="26">
        <f t="shared" si="1"/>
        <v>0</v>
      </c>
      <c r="P9" s="26">
        <f t="shared" si="2"/>
        <v>0</v>
      </c>
      <c r="Q9" s="26">
        <f t="shared" si="3"/>
        <v>0</v>
      </c>
      <c r="R9" s="47" t="e">
        <f t="shared" ref="R9:R75" si="8">(P9*100)/Q9</f>
        <v>#DIV/0!</v>
      </c>
      <c r="S9" s="47" t="e">
        <f t="shared" ref="S9:S75" si="9">P9/O9</f>
        <v>#DIV/0!</v>
      </c>
      <c r="T9" s="47" t="e">
        <f t="shared" si="4"/>
        <v>#DIV/0!</v>
      </c>
      <c r="U9" s="47" t="e">
        <f t="shared" ref="U9:U75" si="10">(Q9-P9)/O9</f>
        <v>#DIV/0!</v>
      </c>
      <c r="V9" s="47" t="e">
        <f t="shared" si="5"/>
        <v>#DIV/0!</v>
      </c>
      <c r="W9" s="47" t="e">
        <f t="shared" si="6"/>
        <v>#DIV/0!</v>
      </c>
      <c r="X9" s="48" t="e">
        <f t="shared" ref="X9:X75" si="11">(N9*100)/O9</f>
        <v>#DIV/0!</v>
      </c>
      <c r="Y9" s="87">
        <f t="shared" ref="Y9:Y72" si="12">G9+F9+E9</f>
        <v>0</v>
      </c>
      <c r="Z9" s="87">
        <f t="shared" si="7"/>
        <v>0</v>
      </c>
    </row>
    <row r="10" spans="1:26" ht="17.100000000000001" customHeight="1" x14ac:dyDescent="0.25">
      <c r="A10" s="32" t="s">
        <v>113</v>
      </c>
      <c r="B10" s="68"/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26">
        <f t="shared" si="0"/>
        <v>0</v>
      </c>
      <c r="O10" s="26">
        <f t="shared" si="1"/>
        <v>0</v>
      </c>
      <c r="P10" s="26">
        <f t="shared" si="2"/>
        <v>0</v>
      </c>
      <c r="Q10" s="26">
        <f t="shared" si="3"/>
        <v>0</v>
      </c>
      <c r="R10" s="47" t="e">
        <f t="shared" si="8"/>
        <v>#DIV/0!</v>
      </c>
      <c r="S10" s="47" t="e">
        <f t="shared" si="9"/>
        <v>#DIV/0!</v>
      </c>
      <c r="T10" s="47" t="e">
        <f t="shared" si="4"/>
        <v>#DIV/0!</v>
      </c>
      <c r="U10" s="47" t="e">
        <f t="shared" si="10"/>
        <v>#DIV/0!</v>
      </c>
      <c r="V10" s="47" t="e">
        <f t="shared" si="5"/>
        <v>#DIV/0!</v>
      </c>
      <c r="W10" s="47" t="e">
        <f t="shared" si="6"/>
        <v>#DIV/0!</v>
      </c>
      <c r="X10" s="48" t="e">
        <f t="shared" si="11"/>
        <v>#DIV/0!</v>
      </c>
      <c r="Y10" s="87">
        <f t="shared" si="12"/>
        <v>0</v>
      </c>
      <c r="Z10" s="87">
        <f t="shared" si="7"/>
        <v>0</v>
      </c>
    </row>
    <row r="11" spans="1:26" ht="17.100000000000001" customHeight="1" x14ac:dyDescent="0.25">
      <c r="A11" s="32" t="s">
        <v>34</v>
      </c>
      <c r="B11" s="68"/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26">
        <f t="shared" si="0"/>
        <v>0</v>
      </c>
      <c r="O11" s="26">
        <f t="shared" si="1"/>
        <v>0</v>
      </c>
      <c r="P11" s="26">
        <f t="shared" si="2"/>
        <v>0</v>
      </c>
      <c r="Q11" s="26">
        <f t="shared" si="3"/>
        <v>0</v>
      </c>
      <c r="R11" s="47" t="e">
        <f t="shared" si="8"/>
        <v>#DIV/0!</v>
      </c>
      <c r="S11" s="47" t="e">
        <f t="shared" si="9"/>
        <v>#DIV/0!</v>
      </c>
      <c r="T11" s="47" t="e">
        <f t="shared" si="4"/>
        <v>#DIV/0!</v>
      </c>
      <c r="U11" s="47" t="e">
        <f t="shared" si="10"/>
        <v>#DIV/0!</v>
      </c>
      <c r="V11" s="47" t="e">
        <f t="shared" si="5"/>
        <v>#DIV/0!</v>
      </c>
      <c r="W11" s="47" t="e">
        <f t="shared" si="6"/>
        <v>#DIV/0!</v>
      </c>
      <c r="X11" s="48" t="e">
        <f t="shared" si="11"/>
        <v>#DIV/0!</v>
      </c>
      <c r="Y11" s="87">
        <f t="shared" si="12"/>
        <v>0</v>
      </c>
      <c r="Z11" s="87">
        <f t="shared" si="7"/>
        <v>0</v>
      </c>
    </row>
    <row r="12" spans="1:26" ht="17.100000000000001" customHeight="1" x14ac:dyDescent="0.25">
      <c r="A12" s="32" t="s">
        <v>35</v>
      </c>
      <c r="B12" s="68"/>
      <c r="C12" s="46"/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26">
        <f t="shared" si="0"/>
        <v>0</v>
      </c>
      <c r="O12" s="26">
        <f t="shared" si="1"/>
        <v>0</v>
      </c>
      <c r="P12" s="26">
        <f t="shared" si="2"/>
        <v>0</v>
      </c>
      <c r="Q12" s="26">
        <f t="shared" si="3"/>
        <v>0</v>
      </c>
      <c r="R12" s="47" t="e">
        <f t="shared" si="8"/>
        <v>#DIV/0!</v>
      </c>
      <c r="S12" s="47" t="e">
        <f t="shared" si="9"/>
        <v>#DIV/0!</v>
      </c>
      <c r="T12" s="47" t="e">
        <f t="shared" si="4"/>
        <v>#DIV/0!</v>
      </c>
      <c r="U12" s="47" t="e">
        <f t="shared" si="10"/>
        <v>#DIV/0!</v>
      </c>
      <c r="V12" s="47" t="e">
        <f t="shared" si="5"/>
        <v>#DIV/0!</v>
      </c>
      <c r="W12" s="47" t="e">
        <f t="shared" si="6"/>
        <v>#DIV/0!</v>
      </c>
      <c r="X12" s="48" t="e">
        <f t="shared" si="11"/>
        <v>#DIV/0!</v>
      </c>
      <c r="Y12" s="87">
        <f t="shared" si="12"/>
        <v>0</v>
      </c>
      <c r="Z12" s="87">
        <f t="shared" si="7"/>
        <v>0</v>
      </c>
    </row>
    <row r="13" spans="1:26" ht="17.100000000000001" customHeight="1" x14ac:dyDescent="0.25">
      <c r="A13" s="32" t="s">
        <v>36</v>
      </c>
      <c r="B13" s="68"/>
      <c r="C13" s="46"/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26">
        <f t="shared" si="0"/>
        <v>0</v>
      </c>
      <c r="O13" s="26">
        <f t="shared" si="1"/>
        <v>0</v>
      </c>
      <c r="P13" s="26">
        <f t="shared" si="2"/>
        <v>0</v>
      </c>
      <c r="Q13" s="26">
        <f t="shared" si="3"/>
        <v>0</v>
      </c>
      <c r="R13" s="47" t="e">
        <f t="shared" si="8"/>
        <v>#DIV/0!</v>
      </c>
      <c r="S13" s="47" t="e">
        <f t="shared" si="9"/>
        <v>#DIV/0!</v>
      </c>
      <c r="T13" s="47" t="e">
        <f t="shared" si="4"/>
        <v>#DIV/0!</v>
      </c>
      <c r="U13" s="47" t="e">
        <f t="shared" si="10"/>
        <v>#DIV/0!</v>
      </c>
      <c r="V13" s="47" t="e">
        <f t="shared" si="5"/>
        <v>#DIV/0!</v>
      </c>
      <c r="W13" s="47" t="e">
        <f t="shared" si="6"/>
        <v>#DIV/0!</v>
      </c>
      <c r="X13" s="48" t="e">
        <f t="shared" si="11"/>
        <v>#DIV/0!</v>
      </c>
      <c r="Y13" s="87">
        <f t="shared" si="12"/>
        <v>0</v>
      </c>
      <c r="Z13" s="87">
        <f t="shared" si="7"/>
        <v>0</v>
      </c>
    </row>
    <row r="14" spans="1:26" ht="17.100000000000001" customHeight="1" x14ac:dyDescent="0.25">
      <c r="A14" s="32" t="s">
        <v>37</v>
      </c>
      <c r="B14" s="68"/>
      <c r="C14" s="46"/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26">
        <f t="shared" si="0"/>
        <v>0</v>
      </c>
      <c r="O14" s="26">
        <f t="shared" si="1"/>
        <v>0</v>
      </c>
      <c r="P14" s="26">
        <f t="shared" si="2"/>
        <v>0</v>
      </c>
      <c r="Q14" s="26">
        <f t="shared" si="3"/>
        <v>0</v>
      </c>
      <c r="R14" s="47" t="e">
        <f t="shared" si="8"/>
        <v>#DIV/0!</v>
      </c>
      <c r="S14" s="47" t="e">
        <f t="shared" si="9"/>
        <v>#DIV/0!</v>
      </c>
      <c r="T14" s="47" t="e">
        <f t="shared" si="4"/>
        <v>#DIV/0!</v>
      </c>
      <c r="U14" s="47" t="e">
        <f t="shared" si="10"/>
        <v>#DIV/0!</v>
      </c>
      <c r="V14" s="47" t="e">
        <f t="shared" si="5"/>
        <v>#DIV/0!</v>
      </c>
      <c r="W14" s="47" t="e">
        <f t="shared" si="6"/>
        <v>#DIV/0!</v>
      </c>
      <c r="X14" s="48" t="e">
        <f t="shared" si="11"/>
        <v>#DIV/0!</v>
      </c>
      <c r="Y14" s="87">
        <f t="shared" si="12"/>
        <v>0</v>
      </c>
      <c r="Z14" s="87">
        <f t="shared" si="7"/>
        <v>0</v>
      </c>
    </row>
    <row r="15" spans="1:26" ht="17.100000000000001" customHeight="1" x14ac:dyDescent="0.25">
      <c r="A15" s="32" t="s">
        <v>114</v>
      </c>
      <c r="B15" s="68"/>
      <c r="C15" s="46"/>
      <c r="D15" s="46"/>
      <c r="E15" s="46"/>
      <c r="F15" s="46"/>
      <c r="G15" s="46"/>
      <c r="H15" s="46"/>
      <c r="I15" s="46"/>
      <c r="J15" s="46"/>
      <c r="K15" s="46"/>
      <c r="L15" s="46"/>
      <c r="M15" s="46"/>
      <c r="N15" s="26">
        <f t="shared" si="0"/>
        <v>0</v>
      </c>
      <c r="O15" s="26">
        <f t="shared" si="1"/>
        <v>0</v>
      </c>
      <c r="P15" s="26">
        <f t="shared" si="2"/>
        <v>0</v>
      </c>
      <c r="Q15" s="26">
        <f t="shared" si="3"/>
        <v>0</v>
      </c>
      <c r="R15" s="47" t="e">
        <f t="shared" si="8"/>
        <v>#DIV/0!</v>
      </c>
      <c r="S15" s="47" t="e">
        <f t="shared" si="9"/>
        <v>#DIV/0!</v>
      </c>
      <c r="T15" s="47" t="e">
        <f t="shared" si="4"/>
        <v>#DIV/0!</v>
      </c>
      <c r="U15" s="47" t="e">
        <f t="shared" si="10"/>
        <v>#DIV/0!</v>
      </c>
      <c r="V15" s="47" t="e">
        <f t="shared" si="5"/>
        <v>#DIV/0!</v>
      </c>
      <c r="W15" s="47" t="e">
        <f t="shared" si="6"/>
        <v>#DIV/0!</v>
      </c>
      <c r="X15" s="48" t="e">
        <f t="shared" si="11"/>
        <v>#DIV/0!</v>
      </c>
      <c r="Y15" s="87">
        <f t="shared" si="12"/>
        <v>0</v>
      </c>
      <c r="Z15" s="87">
        <f t="shared" si="7"/>
        <v>0</v>
      </c>
    </row>
    <row r="16" spans="1:26" ht="17.100000000000001" customHeight="1" x14ac:dyDescent="0.25">
      <c r="A16" s="32" t="s">
        <v>125</v>
      </c>
      <c r="B16" s="68"/>
      <c r="C16" s="46"/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26">
        <f t="shared" si="0"/>
        <v>0</v>
      </c>
      <c r="O16" s="26">
        <f t="shared" si="1"/>
        <v>0</v>
      </c>
      <c r="P16" s="26">
        <f t="shared" si="2"/>
        <v>0</v>
      </c>
      <c r="Q16" s="26">
        <f t="shared" si="3"/>
        <v>0</v>
      </c>
      <c r="R16" s="47" t="e">
        <f t="shared" si="8"/>
        <v>#DIV/0!</v>
      </c>
      <c r="S16" s="47" t="e">
        <f t="shared" si="9"/>
        <v>#DIV/0!</v>
      </c>
      <c r="T16" s="47" t="e">
        <f t="shared" si="4"/>
        <v>#DIV/0!</v>
      </c>
      <c r="U16" s="47" t="e">
        <f t="shared" si="10"/>
        <v>#DIV/0!</v>
      </c>
      <c r="V16" s="47" t="e">
        <f t="shared" si="5"/>
        <v>#DIV/0!</v>
      </c>
      <c r="W16" s="47" t="e">
        <f t="shared" si="6"/>
        <v>#DIV/0!</v>
      </c>
      <c r="X16" s="48" t="e">
        <f t="shared" si="11"/>
        <v>#DIV/0!</v>
      </c>
      <c r="Y16" s="87">
        <f t="shared" si="12"/>
        <v>0</v>
      </c>
      <c r="Z16" s="87">
        <f t="shared" si="7"/>
        <v>0</v>
      </c>
    </row>
    <row r="17" spans="1:26" ht="18.75" customHeight="1" x14ac:dyDescent="0.25">
      <c r="A17" s="32" t="s">
        <v>44</v>
      </c>
      <c r="B17" s="68"/>
      <c r="C17" s="46"/>
      <c r="D17" s="46"/>
      <c r="E17" s="46"/>
      <c r="F17" s="46"/>
      <c r="G17" s="46"/>
      <c r="H17" s="46"/>
      <c r="I17" s="46"/>
      <c r="J17" s="46"/>
      <c r="K17" s="46"/>
      <c r="L17" s="46"/>
      <c r="M17" s="46"/>
      <c r="N17" s="26">
        <f t="shared" si="0"/>
        <v>0</v>
      </c>
      <c r="O17" s="26">
        <f t="shared" si="1"/>
        <v>0</v>
      </c>
      <c r="P17" s="26">
        <f t="shared" si="2"/>
        <v>0</v>
      </c>
      <c r="Q17" s="26">
        <f t="shared" si="3"/>
        <v>0</v>
      </c>
      <c r="R17" s="47" t="e">
        <f t="shared" si="8"/>
        <v>#DIV/0!</v>
      </c>
      <c r="S17" s="47" t="e">
        <f t="shared" si="9"/>
        <v>#DIV/0!</v>
      </c>
      <c r="T17" s="47" t="e">
        <f t="shared" si="4"/>
        <v>#DIV/0!</v>
      </c>
      <c r="U17" s="47" t="e">
        <f t="shared" si="10"/>
        <v>#DIV/0!</v>
      </c>
      <c r="V17" s="47" t="e">
        <f t="shared" si="5"/>
        <v>#DIV/0!</v>
      </c>
      <c r="W17" s="47" t="e">
        <f t="shared" si="6"/>
        <v>#DIV/0!</v>
      </c>
      <c r="X17" s="48" t="e">
        <f t="shared" si="11"/>
        <v>#DIV/0!</v>
      </c>
      <c r="Y17" s="87">
        <f t="shared" si="12"/>
        <v>0</v>
      </c>
      <c r="Z17" s="87">
        <f t="shared" si="7"/>
        <v>0</v>
      </c>
    </row>
    <row r="18" spans="1:26" ht="17.100000000000001" customHeight="1" x14ac:dyDescent="0.25">
      <c r="A18" s="32" t="s">
        <v>54</v>
      </c>
      <c r="B18" s="68"/>
      <c r="C18" s="46"/>
      <c r="D18" s="46"/>
      <c r="E18" s="46"/>
      <c r="F18" s="46"/>
      <c r="G18" s="46"/>
      <c r="H18" s="46"/>
      <c r="I18" s="46"/>
      <c r="J18" s="46"/>
      <c r="K18" s="46"/>
      <c r="L18" s="46"/>
      <c r="M18" s="46"/>
      <c r="N18" s="26">
        <f t="shared" si="0"/>
        <v>0</v>
      </c>
      <c r="O18" s="26">
        <f t="shared" si="1"/>
        <v>0</v>
      </c>
      <c r="P18" s="26">
        <f t="shared" si="2"/>
        <v>0</v>
      </c>
      <c r="Q18" s="26">
        <f t="shared" si="3"/>
        <v>0</v>
      </c>
      <c r="R18" s="47" t="e">
        <f t="shared" si="8"/>
        <v>#DIV/0!</v>
      </c>
      <c r="S18" s="47" t="e">
        <f t="shared" si="9"/>
        <v>#DIV/0!</v>
      </c>
      <c r="T18" s="47" t="e">
        <f t="shared" si="4"/>
        <v>#DIV/0!</v>
      </c>
      <c r="U18" s="47" t="e">
        <f t="shared" si="10"/>
        <v>#DIV/0!</v>
      </c>
      <c r="V18" s="47" t="e">
        <f t="shared" si="5"/>
        <v>#DIV/0!</v>
      </c>
      <c r="W18" s="47" t="e">
        <f t="shared" si="6"/>
        <v>#DIV/0!</v>
      </c>
      <c r="X18" s="48" t="e">
        <f t="shared" si="11"/>
        <v>#DIV/0!</v>
      </c>
      <c r="Y18" s="87">
        <f t="shared" si="12"/>
        <v>0</v>
      </c>
      <c r="Z18" s="87">
        <f t="shared" si="7"/>
        <v>0</v>
      </c>
    </row>
    <row r="19" spans="1:26" ht="17.100000000000001" customHeight="1" x14ac:dyDescent="0.25">
      <c r="A19" s="32" t="s">
        <v>38</v>
      </c>
      <c r="B19" s="68"/>
      <c r="C19" s="46"/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26">
        <f t="shared" si="0"/>
        <v>0</v>
      </c>
      <c r="O19" s="26">
        <f t="shared" si="1"/>
        <v>0</v>
      </c>
      <c r="P19" s="26">
        <f t="shared" si="2"/>
        <v>0</v>
      </c>
      <c r="Q19" s="26">
        <f t="shared" si="3"/>
        <v>0</v>
      </c>
      <c r="R19" s="47" t="e">
        <f t="shared" si="8"/>
        <v>#DIV/0!</v>
      </c>
      <c r="S19" s="47" t="e">
        <f t="shared" si="9"/>
        <v>#DIV/0!</v>
      </c>
      <c r="T19" s="47" t="e">
        <f t="shared" si="4"/>
        <v>#DIV/0!</v>
      </c>
      <c r="U19" s="47" t="e">
        <f t="shared" si="10"/>
        <v>#DIV/0!</v>
      </c>
      <c r="V19" s="47" t="e">
        <f t="shared" si="5"/>
        <v>#DIV/0!</v>
      </c>
      <c r="W19" s="47" t="e">
        <f t="shared" si="6"/>
        <v>#DIV/0!</v>
      </c>
      <c r="X19" s="48" t="e">
        <f t="shared" si="11"/>
        <v>#DIV/0!</v>
      </c>
      <c r="Y19" s="87">
        <f t="shared" si="12"/>
        <v>0</v>
      </c>
      <c r="Z19" s="87">
        <f t="shared" si="7"/>
        <v>0</v>
      </c>
    </row>
    <row r="20" spans="1:26" ht="17.100000000000001" customHeight="1" x14ac:dyDescent="0.25">
      <c r="A20" s="32" t="s">
        <v>32</v>
      </c>
      <c r="B20" s="68"/>
      <c r="C20" s="46"/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26">
        <f t="shared" si="0"/>
        <v>0</v>
      </c>
      <c r="O20" s="26">
        <f t="shared" si="1"/>
        <v>0</v>
      </c>
      <c r="P20" s="26">
        <f t="shared" si="2"/>
        <v>0</v>
      </c>
      <c r="Q20" s="26">
        <f t="shared" si="3"/>
        <v>0</v>
      </c>
      <c r="R20" s="47" t="e">
        <f t="shared" si="8"/>
        <v>#DIV/0!</v>
      </c>
      <c r="S20" s="47" t="e">
        <f t="shared" si="9"/>
        <v>#DIV/0!</v>
      </c>
      <c r="T20" s="47" t="e">
        <f t="shared" si="4"/>
        <v>#DIV/0!</v>
      </c>
      <c r="U20" s="47" t="e">
        <f t="shared" si="10"/>
        <v>#DIV/0!</v>
      </c>
      <c r="V20" s="47" t="e">
        <f t="shared" si="5"/>
        <v>#DIV/0!</v>
      </c>
      <c r="W20" s="47" t="e">
        <f t="shared" si="6"/>
        <v>#DIV/0!</v>
      </c>
      <c r="X20" s="48" t="e">
        <f t="shared" si="11"/>
        <v>#DIV/0!</v>
      </c>
      <c r="Y20" s="87">
        <f t="shared" si="12"/>
        <v>0</v>
      </c>
      <c r="Z20" s="87">
        <f t="shared" si="7"/>
        <v>0</v>
      </c>
    </row>
    <row r="21" spans="1:26" ht="17.100000000000001" customHeight="1" x14ac:dyDescent="0.25">
      <c r="A21" s="32" t="s">
        <v>42</v>
      </c>
      <c r="B21" s="68"/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26">
        <f t="shared" si="0"/>
        <v>0</v>
      </c>
      <c r="O21" s="26">
        <f t="shared" si="1"/>
        <v>0</v>
      </c>
      <c r="P21" s="26">
        <f t="shared" si="2"/>
        <v>0</v>
      </c>
      <c r="Q21" s="26">
        <f t="shared" si="3"/>
        <v>0</v>
      </c>
      <c r="R21" s="47" t="e">
        <f t="shared" si="8"/>
        <v>#DIV/0!</v>
      </c>
      <c r="S21" s="47" t="e">
        <f t="shared" si="9"/>
        <v>#DIV/0!</v>
      </c>
      <c r="T21" s="47" t="e">
        <f t="shared" si="4"/>
        <v>#DIV/0!</v>
      </c>
      <c r="U21" s="47" t="e">
        <f t="shared" si="10"/>
        <v>#DIV/0!</v>
      </c>
      <c r="V21" s="47" t="e">
        <f t="shared" si="5"/>
        <v>#DIV/0!</v>
      </c>
      <c r="W21" s="47" t="e">
        <f t="shared" si="6"/>
        <v>#DIV/0!</v>
      </c>
      <c r="X21" s="48" t="e">
        <f t="shared" si="11"/>
        <v>#DIV/0!</v>
      </c>
      <c r="Y21" s="87">
        <f t="shared" si="12"/>
        <v>0</v>
      </c>
      <c r="Z21" s="87">
        <f t="shared" si="7"/>
        <v>0</v>
      </c>
    </row>
    <row r="22" spans="1:26" ht="17.100000000000001" customHeight="1" x14ac:dyDescent="0.25">
      <c r="A22" s="32" t="s">
        <v>55</v>
      </c>
      <c r="B22" s="68"/>
      <c r="C22" s="46"/>
      <c r="D22" s="46"/>
      <c r="E22" s="46"/>
      <c r="F22" s="46"/>
      <c r="G22" s="46"/>
      <c r="H22" s="46"/>
      <c r="I22" s="46"/>
      <c r="J22" s="46"/>
      <c r="K22" s="46"/>
      <c r="L22" s="46"/>
      <c r="M22" s="46"/>
      <c r="N22" s="26">
        <f t="shared" si="0"/>
        <v>0</v>
      </c>
      <c r="O22" s="26">
        <f t="shared" si="1"/>
        <v>0</v>
      </c>
      <c r="P22" s="26">
        <f t="shared" si="2"/>
        <v>0</v>
      </c>
      <c r="Q22" s="26">
        <f t="shared" si="3"/>
        <v>0</v>
      </c>
      <c r="R22" s="47" t="e">
        <f t="shared" si="8"/>
        <v>#DIV/0!</v>
      </c>
      <c r="S22" s="47" t="e">
        <f t="shared" si="9"/>
        <v>#DIV/0!</v>
      </c>
      <c r="T22" s="47" t="e">
        <f t="shared" si="4"/>
        <v>#DIV/0!</v>
      </c>
      <c r="U22" s="47" t="e">
        <f t="shared" si="10"/>
        <v>#DIV/0!</v>
      </c>
      <c r="V22" s="47" t="e">
        <f t="shared" si="5"/>
        <v>#DIV/0!</v>
      </c>
      <c r="W22" s="47" t="e">
        <f t="shared" si="6"/>
        <v>#DIV/0!</v>
      </c>
      <c r="X22" s="48" t="e">
        <f t="shared" si="11"/>
        <v>#DIV/0!</v>
      </c>
      <c r="Y22" s="87">
        <f t="shared" si="12"/>
        <v>0</v>
      </c>
      <c r="Z22" s="87">
        <f t="shared" si="7"/>
        <v>0</v>
      </c>
    </row>
    <row r="23" spans="1:26" ht="17.100000000000001" customHeight="1" x14ac:dyDescent="0.25">
      <c r="A23" s="32" t="s">
        <v>43</v>
      </c>
      <c r="B23" s="68"/>
      <c r="C23" s="46"/>
      <c r="D23" s="46"/>
      <c r="E23" s="46"/>
      <c r="F23" s="46"/>
      <c r="G23" s="46"/>
      <c r="H23" s="46"/>
      <c r="I23" s="46"/>
      <c r="J23" s="46"/>
      <c r="K23" s="46"/>
      <c r="L23" s="46"/>
      <c r="M23" s="46"/>
      <c r="N23" s="26">
        <f t="shared" si="0"/>
        <v>0</v>
      </c>
      <c r="O23" s="26">
        <f t="shared" si="1"/>
        <v>0</v>
      </c>
      <c r="P23" s="26">
        <f t="shared" si="2"/>
        <v>0</v>
      </c>
      <c r="Q23" s="26">
        <f t="shared" si="3"/>
        <v>0</v>
      </c>
      <c r="R23" s="47" t="e">
        <f t="shared" si="8"/>
        <v>#DIV/0!</v>
      </c>
      <c r="S23" s="47" t="e">
        <f t="shared" si="9"/>
        <v>#DIV/0!</v>
      </c>
      <c r="T23" s="47" t="e">
        <f t="shared" si="4"/>
        <v>#DIV/0!</v>
      </c>
      <c r="U23" s="47" t="e">
        <f t="shared" si="10"/>
        <v>#DIV/0!</v>
      </c>
      <c r="V23" s="47" t="e">
        <f t="shared" si="5"/>
        <v>#DIV/0!</v>
      </c>
      <c r="W23" s="47" t="e">
        <f t="shared" si="6"/>
        <v>#DIV/0!</v>
      </c>
      <c r="X23" s="48" t="e">
        <f t="shared" si="11"/>
        <v>#DIV/0!</v>
      </c>
      <c r="Y23" s="87">
        <f t="shared" si="12"/>
        <v>0</v>
      </c>
      <c r="Z23" s="87">
        <f t="shared" si="7"/>
        <v>0</v>
      </c>
    </row>
    <row r="24" spans="1:26" ht="17.100000000000001" customHeight="1" x14ac:dyDescent="0.25">
      <c r="A24" s="32" t="s">
        <v>45</v>
      </c>
      <c r="B24" s="68"/>
      <c r="C24" s="46"/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26">
        <f t="shared" si="0"/>
        <v>0</v>
      </c>
      <c r="O24" s="26">
        <f t="shared" si="1"/>
        <v>0</v>
      </c>
      <c r="P24" s="26">
        <f t="shared" si="2"/>
        <v>0</v>
      </c>
      <c r="Q24" s="26">
        <f t="shared" si="3"/>
        <v>0</v>
      </c>
      <c r="R24" s="47" t="e">
        <f t="shared" si="8"/>
        <v>#DIV/0!</v>
      </c>
      <c r="S24" s="47" t="e">
        <f t="shared" si="9"/>
        <v>#DIV/0!</v>
      </c>
      <c r="T24" s="47" t="e">
        <f t="shared" si="4"/>
        <v>#DIV/0!</v>
      </c>
      <c r="U24" s="47" t="e">
        <f t="shared" si="10"/>
        <v>#DIV/0!</v>
      </c>
      <c r="V24" s="47" t="e">
        <f t="shared" si="5"/>
        <v>#DIV/0!</v>
      </c>
      <c r="W24" s="47" t="e">
        <f t="shared" si="6"/>
        <v>#DIV/0!</v>
      </c>
      <c r="X24" s="48" t="e">
        <f t="shared" si="11"/>
        <v>#DIV/0!</v>
      </c>
      <c r="Y24" s="87">
        <f t="shared" si="12"/>
        <v>0</v>
      </c>
      <c r="Z24" s="87">
        <f t="shared" si="7"/>
        <v>0</v>
      </c>
    </row>
    <row r="25" spans="1:26" ht="17.100000000000001" customHeight="1" x14ac:dyDescent="0.25">
      <c r="A25" s="32" t="s">
        <v>47</v>
      </c>
      <c r="B25" s="68"/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26">
        <f t="shared" si="0"/>
        <v>0</v>
      </c>
      <c r="O25" s="26">
        <f t="shared" si="1"/>
        <v>0</v>
      </c>
      <c r="P25" s="26">
        <f t="shared" si="2"/>
        <v>0</v>
      </c>
      <c r="Q25" s="26">
        <f t="shared" si="3"/>
        <v>0</v>
      </c>
      <c r="R25" s="47" t="e">
        <f t="shared" si="8"/>
        <v>#DIV/0!</v>
      </c>
      <c r="S25" s="47" t="e">
        <f t="shared" si="9"/>
        <v>#DIV/0!</v>
      </c>
      <c r="T25" s="47" t="e">
        <f t="shared" si="4"/>
        <v>#DIV/0!</v>
      </c>
      <c r="U25" s="47" t="e">
        <f t="shared" si="10"/>
        <v>#DIV/0!</v>
      </c>
      <c r="V25" s="47" t="e">
        <f t="shared" si="5"/>
        <v>#DIV/0!</v>
      </c>
      <c r="W25" s="47" t="e">
        <f t="shared" si="6"/>
        <v>#DIV/0!</v>
      </c>
      <c r="X25" s="48" t="e">
        <f t="shared" si="11"/>
        <v>#DIV/0!</v>
      </c>
      <c r="Y25" s="87">
        <f t="shared" si="12"/>
        <v>0</v>
      </c>
      <c r="Z25" s="87">
        <f t="shared" si="7"/>
        <v>0</v>
      </c>
    </row>
    <row r="26" spans="1:26" ht="17.100000000000001" customHeight="1" x14ac:dyDescent="0.25">
      <c r="A26" s="32" t="s">
        <v>46</v>
      </c>
      <c r="B26" s="68"/>
      <c r="C26" s="46"/>
      <c r="D26" s="46"/>
      <c r="E26" s="46"/>
      <c r="F26" s="46"/>
      <c r="G26" s="46"/>
      <c r="H26" s="46"/>
      <c r="I26" s="46"/>
      <c r="J26" s="46"/>
      <c r="K26" s="46"/>
      <c r="L26" s="46"/>
      <c r="M26" s="46"/>
      <c r="N26" s="26">
        <f t="shared" si="0"/>
        <v>0</v>
      </c>
      <c r="O26" s="26">
        <f t="shared" si="1"/>
        <v>0</v>
      </c>
      <c r="P26" s="26">
        <f t="shared" si="2"/>
        <v>0</v>
      </c>
      <c r="Q26" s="26">
        <f t="shared" si="3"/>
        <v>0</v>
      </c>
      <c r="R26" s="47" t="e">
        <f t="shared" si="8"/>
        <v>#DIV/0!</v>
      </c>
      <c r="S26" s="47" t="e">
        <f t="shared" si="9"/>
        <v>#DIV/0!</v>
      </c>
      <c r="T26" s="47" t="e">
        <f t="shared" si="4"/>
        <v>#DIV/0!</v>
      </c>
      <c r="U26" s="47" t="e">
        <f t="shared" si="10"/>
        <v>#DIV/0!</v>
      </c>
      <c r="V26" s="47" t="e">
        <f t="shared" si="5"/>
        <v>#DIV/0!</v>
      </c>
      <c r="W26" s="47" t="e">
        <f t="shared" si="6"/>
        <v>#DIV/0!</v>
      </c>
      <c r="X26" s="48" t="e">
        <f t="shared" si="11"/>
        <v>#DIV/0!</v>
      </c>
      <c r="Y26" s="87">
        <f t="shared" si="12"/>
        <v>0</v>
      </c>
      <c r="Z26" s="87">
        <f t="shared" si="7"/>
        <v>0</v>
      </c>
    </row>
    <row r="27" spans="1:26" ht="17.100000000000001" customHeight="1" x14ac:dyDescent="0.25">
      <c r="A27" s="32" t="s">
        <v>60</v>
      </c>
      <c r="B27" s="68"/>
      <c r="C27" s="46"/>
      <c r="D27" s="46"/>
      <c r="E27" s="46"/>
      <c r="F27" s="46"/>
      <c r="G27" s="46"/>
      <c r="H27" s="46"/>
      <c r="I27" s="46"/>
      <c r="J27" s="46"/>
      <c r="K27" s="46"/>
      <c r="L27" s="46"/>
      <c r="M27" s="46"/>
      <c r="N27" s="26">
        <f t="shared" si="0"/>
        <v>0</v>
      </c>
      <c r="O27" s="26">
        <f t="shared" si="1"/>
        <v>0</v>
      </c>
      <c r="P27" s="26">
        <f t="shared" si="2"/>
        <v>0</v>
      </c>
      <c r="Q27" s="26">
        <f t="shared" si="3"/>
        <v>0</v>
      </c>
      <c r="R27" s="47" t="e">
        <f t="shared" si="8"/>
        <v>#DIV/0!</v>
      </c>
      <c r="S27" s="47" t="e">
        <f t="shared" si="9"/>
        <v>#DIV/0!</v>
      </c>
      <c r="T27" s="47" t="e">
        <f t="shared" si="4"/>
        <v>#DIV/0!</v>
      </c>
      <c r="U27" s="47" t="e">
        <f t="shared" si="10"/>
        <v>#DIV/0!</v>
      </c>
      <c r="V27" s="47" t="e">
        <f t="shared" si="5"/>
        <v>#DIV/0!</v>
      </c>
      <c r="W27" s="47" t="e">
        <f t="shared" si="6"/>
        <v>#DIV/0!</v>
      </c>
      <c r="X27" s="48" t="e">
        <f t="shared" si="11"/>
        <v>#DIV/0!</v>
      </c>
      <c r="Y27" s="87">
        <f t="shared" si="12"/>
        <v>0</v>
      </c>
      <c r="Z27" s="87">
        <f t="shared" si="7"/>
        <v>0</v>
      </c>
    </row>
    <row r="28" spans="1:26" ht="17.100000000000001" customHeight="1" x14ac:dyDescent="0.25">
      <c r="A28" s="32" t="s">
        <v>128</v>
      </c>
      <c r="B28" s="68"/>
      <c r="C28" s="46"/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26">
        <f t="shared" si="0"/>
        <v>0</v>
      </c>
      <c r="O28" s="26">
        <f t="shared" si="1"/>
        <v>0</v>
      </c>
      <c r="P28" s="26">
        <f t="shared" si="2"/>
        <v>0</v>
      </c>
      <c r="Q28" s="26">
        <f t="shared" si="3"/>
        <v>0</v>
      </c>
      <c r="R28" s="47" t="e">
        <f t="shared" si="8"/>
        <v>#DIV/0!</v>
      </c>
      <c r="S28" s="47" t="e">
        <f t="shared" si="9"/>
        <v>#DIV/0!</v>
      </c>
      <c r="T28" s="47" t="e">
        <f t="shared" si="4"/>
        <v>#DIV/0!</v>
      </c>
      <c r="U28" s="47" t="e">
        <f t="shared" si="10"/>
        <v>#DIV/0!</v>
      </c>
      <c r="V28" s="47" t="e">
        <f t="shared" si="5"/>
        <v>#DIV/0!</v>
      </c>
      <c r="W28" s="47" t="e">
        <f t="shared" si="6"/>
        <v>#DIV/0!</v>
      </c>
      <c r="X28" s="48" t="e">
        <f t="shared" si="11"/>
        <v>#DIV/0!</v>
      </c>
      <c r="Y28" s="87">
        <f t="shared" si="12"/>
        <v>0</v>
      </c>
      <c r="Z28" s="87">
        <f t="shared" si="7"/>
        <v>0</v>
      </c>
    </row>
    <row r="29" spans="1:26" ht="17.100000000000001" customHeight="1" x14ac:dyDescent="0.25">
      <c r="A29" s="32" t="s">
        <v>129</v>
      </c>
      <c r="B29" s="68"/>
      <c r="C29" s="46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26">
        <f t="shared" si="0"/>
        <v>0</v>
      </c>
      <c r="O29" s="26">
        <f t="shared" si="1"/>
        <v>0</v>
      </c>
      <c r="P29" s="26">
        <f t="shared" si="2"/>
        <v>0</v>
      </c>
      <c r="Q29" s="26">
        <f t="shared" si="3"/>
        <v>0</v>
      </c>
      <c r="R29" s="47" t="e">
        <f t="shared" si="8"/>
        <v>#DIV/0!</v>
      </c>
      <c r="S29" s="47" t="e">
        <f t="shared" si="9"/>
        <v>#DIV/0!</v>
      </c>
      <c r="T29" s="47" t="e">
        <f t="shared" si="4"/>
        <v>#DIV/0!</v>
      </c>
      <c r="U29" s="47" t="e">
        <f t="shared" si="10"/>
        <v>#DIV/0!</v>
      </c>
      <c r="V29" s="47" t="e">
        <f t="shared" si="5"/>
        <v>#DIV/0!</v>
      </c>
      <c r="W29" s="47" t="e">
        <f t="shared" si="6"/>
        <v>#DIV/0!</v>
      </c>
      <c r="X29" s="48" t="e">
        <f t="shared" si="11"/>
        <v>#DIV/0!</v>
      </c>
      <c r="Y29" s="87">
        <f t="shared" si="12"/>
        <v>0</v>
      </c>
      <c r="Z29" s="87">
        <f t="shared" si="7"/>
        <v>0</v>
      </c>
    </row>
    <row r="30" spans="1:26" ht="17.100000000000001" customHeight="1" x14ac:dyDescent="0.25">
      <c r="A30" s="32" t="s">
        <v>123</v>
      </c>
      <c r="B30" s="68"/>
      <c r="C30" s="46"/>
      <c r="D30" s="46"/>
      <c r="E30" s="46"/>
      <c r="F30" s="46"/>
      <c r="G30" s="46"/>
      <c r="H30" s="46"/>
      <c r="I30" s="46"/>
      <c r="J30" s="46"/>
      <c r="K30" s="46"/>
      <c r="L30" s="46"/>
      <c r="M30" s="46"/>
      <c r="N30" s="26">
        <f t="shared" si="0"/>
        <v>0</v>
      </c>
      <c r="O30" s="26">
        <f t="shared" si="1"/>
        <v>0</v>
      </c>
      <c r="P30" s="26">
        <f t="shared" si="2"/>
        <v>0</v>
      </c>
      <c r="Q30" s="26">
        <f t="shared" si="3"/>
        <v>0</v>
      </c>
      <c r="R30" s="47" t="e">
        <f t="shared" si="8"/>
        <v>#DIV/0!</v>
      </c>
      <c r="S30" s="47" t="e">
        <f t="shared" si="9"/>
        <v>#DIV/0!</v>
      </c>
      <c r="T30" s="47" t="e">
        <f t="shared" si="4"/>
        <v>#DIV/0!</v>
      </c>
      <c r="U30" s="47" t="e">
        <f t="shared" si="10"/>
        <v>#DIV/0!</v>
      </c>
      <c r="V30" s="47" t="e">
        <f t="shared" si="5"/>
        <v>#DIV/0!</v>
      </c>
      <c r="W30" s="47" t="e">
        <f t="shared" si="6"/>
        <v>#DIV/0!</v>
      </c>
      <c r="X30" s="48" t="e">
        <f t="shared" si="11"/>
        <v>#DIV/0!</v>
      </c>
      <c r="Y30" s="87">
        <f t="shared" si="12"/>
        <v>0</v>
      </c>
      <c r="Z30" s="87">
        <f t="shared" si="7"/>
        <v>0</v>
      </c>
    </row>
    <row r="31" spans="1:26" ht="17.100000000000001" customHeight="1" x14ac:dyDescent="0.25">
      <c r="A31" s="32" t="s">
        <v>56</v>
      </c>
      <c r="B31" s="68"/>
      <c r="C31" s="46"/>
      <c r="D31" s="46"/>
      <c r="E31" s="46"/>
      <c r="F31" s="46"/>
      <c r="G31" s="46"/>
      <c r="H31" s="46"/>
      <c r="I31" s="46"/>
      <c r="J31" s="46"/>
      <c r="K31" s="46"/>
      <c r="L31" s="46"/>
      <c r="M31" s="46"/>
      <c r="N31" s="26">
        <f t="shared" si="0"/>
        <v>0</v>
      </c>
      <c r="O31" s="26">
        <f t="shared" si="1"/>
        <v>0</v>
      </c>
      <c r="P31" s="26">
        <f t="shared" si="2"/>
        <v>0</v>
      </c>
      <c r="Q31" s="26">
        <f t="shared" si="3"/>
        <v>0</v>
      </c>
      <c r="R31" s="47" t="e">
        <f t="shared" si="8"/>
        <v>#DIV/0!</v>
      </c>
      <c r="S31" s="47" t="e">
        <f t="shared" si="9"/>
        <v>#DIV/0!</v>
      </c>
      <c r="T31" s="47" t="e">
        <f t="shared" si="4"/>
        <v>#DIV/0!</v>
      </c>
      <c r="U31" s="47" t="e">
        <f t="shared" si="10"/>
        <v>#DIV/0!</v>
      </c>
      <c r="V31" s="47" t="e">
        <f t="shared" si="5"/>
        <v>#DIV/0!</v>
      </c>
      <c r="W31" s="47" t="e">
        <f t="shared" si="6"/>
        <v>#DIV/0!</v>
      </c>
      <c r="X31" s="48" t="e">
        <f t="shared" si="11"/>
        <v>#DIV/0!</v>
      </c>
      <c r="Y31" s="87">
        <f t="shared" si="12"/>
        <v>0</v>
      </c>
      <c r="Z31" s="87">
        <f t="shared" si="7"/>
        <v>0</v>
      </c>
    </row>
    <row r="32" spans="1:26" ht="17.100000000000001" customHeight="1" x14ac:dyDescent="0.25">
      <c r="A32" s="32" t="s">
        <v>57</v>
      </c>
      <c r="B32" s="68"/>
      <c r="C32" s="46"/>
      <c r="D32" s="46"/>
      <c r="E32" s="46"/>
      <c r="F32" s="46"/>
      <c r="G32" s="46"/>
      <c r="H32" s="46"/>
      <c r="I32" s="46"/>
      <c r="J32" s="46"/>
      <c r="K32" s="46"/>
      <c r="L32" s="46"/>
      <c r="M32" s="46"/>
      <c r="N32" s="26">
        <f t="shared" si="0"/>
        <v>0</v>
      </c>
      <c r="O32" s="26">
        <f t="shared" si="1"/>
        <v>0</v>
      </c>
      <c r="P32" s="26">
        <f t="shared" si="2"/>
        <v>0</v>
      </c>
      <c r="Q32" s="26">
        <f t="shared" si="3"/>
        <v>0</v>
      </c>
      <c r="R32" s="47" t="e">
        <f t="shared" si="8"/>
        <v>#DIV/0!</v>
      </c>
      <c r="S32" s="47" t="e">
        <f t="shared" si="9"/>
        <v>#DIV/0!</v>
      </c>
      <c r="T32" s="47" t="e">
        <f t="shared" si="4"/>
        <v>#DIV/0!</v>
      </c>
      <c r="U32" s="47" t="e">
        <f t="shared" si="10"/>
        <v>#DIV/0!</v>
      </c>
      <c r="V32" s="47" t="e">
        <f t="shared" si="5"/>
        <v>#DIV/0!</v>
      </c>
      <c r="W32" s="47" t="e">
        <f t="shared" si="6"/>
        <v>#DIV/0!</v>
      </c>
      <c r="X32" s="48" t="e">
        <f t="shared" si="11"/>
        <v>#DIV/0!</v>
      </c>
      <c r="Y32" s="87">
        <f t="shared" si="12"/>
        <v>0</v>
      </c>
      <c r="Z32" s="87">
        <f t="shared" si="7"/>
        <v>0</v>
      </c>
    </row>
    <row r="33" spans="1:26" ht="17.100000000000001" customHeight="1" x14ac:dyDescent="0.25">
      <c r="A33" s="32" t="s">
        <v>58</v>
      </c>
      <c r="B33" s="68"/>
      <c r="C33" s="46"/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26">
        <f t="shared" si="0"/>
        <v>0</v>
      </c>
      <c r="O33" s="26">
        <f t="shared" si="1"/>
        <v>0</v>
      </c>
      <c r="P33" s="26">
        <f t="shared" si="2"/>
        <v>0</v>
      </c>
      <c r="Q33" s="26">
        <f t="shared" si="3"/>
        <v>0</v>
      </c>
      <c r="R33" s="47" t="e">
        <f t="shared" si="8"/>
        <v>#DIV/0!</v>
      </c>
      <c r="S33" s="47" t="e">
        <f t="shared" si="9"/>
        <v>#DIV/0!</v>
      </c>
      <c r="T33" s="47" t="e">
        <f t="shared" si="4"/>
        <v>#DIV/0!</v>
      </c>
      <c r="U33" s="47" t="e">
        <f t="shared" si="10"/>
        <v>#DIV/0!</v>
      </c>
      <c r="V33" s="47" t="e">
        <f t="shared" si="5"/>
        <v>#DIV/0!</v>
      </c>
      <c r="W33" s="47" t="e">
        <f t="shared" si="6"/>
        <v>#DIV/0!</v>
      </c>
      <c r="X33" s="48" t="e">
        <f t="shared" si="11"/>
        <v>#DIV/0!</v>
      </c>
      <c r="Y33" s="87">
        <f t="shared" si="12"/>
        <v>0</v>
      </c>
      <c r="Z33" s="87">
        <f t="shared" si="7"/>
        <v>0</v>
      </c>
    </row>
    <row r="34" spans="1:26" ht="17.100000000000001" customHeight="1" x14ac:dyDescent="0.25">
      <c r="A34" s="32" t="s">
        <v>33</v>
      </c>
      <c r="B34" s="68"/>
      <c r="C34" s="46"/>
      <c r="D34" s="46"/>
      <c r="E34" s="46"/>
      <c r="F34" s="46"/>
      <c r="G34" s="46"/>
      <c r="H34" s="46"/>
      <c r="I34" s="46"/>
      <c r="J34" s="46"/>
      <c r="K34" s="46"/>
      <c r="L34" s="46"/>
      <c r="M34" s="46"/>
      <c r="N34" s="26">
        <f t="shared" si="0"/>
        <v>0</v>
      </c>
      <c r="O34" s="26">
        <f t="shared" si="1"/>
        <v>0</v>
      </c>
      <c r="P34" s="26">
        <f t="shared" si="2"/>
        <v>0</v>
      </c>
      <c r="Q34" s="26">
        <f t="shared" si="3"/>
        <v>0</v>
      </c>
      <c r="R34" s="47" t="e">
        <f t="shared" si="8"/>
        <v>#DIV/0!</v>
      </c>
      <c r="S34" s="47" t="e">
        <f t="shared" si="9"/>
        <v>#DIV/0!</v>
      </c>
      <c r="T34" s="47" t="e">
        <f t="shared" si="4"/>
        <v>#DIV/0!</v>
      </c>
      <c r="U34" s="47" t="e">
        <f t="shared" si="10"/>
        <v>#DIV/0!</v>
      </c>
      <c r="V34" s="47" t="e">
        <f t="shared" si="5"/>
        <v>#DIV/0!</v>
      </c>
      <c r="W34" s="47" t="e">
        <f t="shared" si="6"/>
        <v>#DIV/0!</v>
      </c>
      <c r="X34" s="48" t="e">
        <f t="shared" si="11"/>
        <v>#DIV/0!</v>
      </c>
      <c r="Y34" s="87">
        <f t="shared" si="12"/>
        <v>0</v>
      </c>
      <c r="Z34" s="87">
        <f t="shared" si="7"/>
        <v>0</v>
      </c>
    </row>
    <row r="35" spans="1:26" ht="17.100000000000001" customHeight="1" x14ac:dyDescent="0.25">
      <c r="A35" s="32" t="s">
        <v>39</v>
      </c>
      <c r="B35" s="68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26">
        <f t="shared" si="0"/>
        <v>0</v>
      </c>
      <c r="O35" s="26">
        <f t="shared" si="1"/>
        <v>0</v>
      </c>
      <c r="P35" s="26">
        <f t="shared" si="2"/>
        <v>0</v>
      </c>
      <c r="Q35" s="26">
        <f t="shared" si="3"/>
        <v>0</v>
      </c>
      <c r="R35" s="47" t="e">
        <f t="shared" si="8"/>
        <v>#DIV/0!</v>
      </c>
      <c r="S35" s="47" t="e">
        <f t="shared" si="9"/>
        <v>#DIV/0!</v>
      </c>
      <c r="T35" s="47" t="e">
        <f t="shared" si="4"/>
        <v>#DIV/0!</v>
      </c>
      <c r="U35" s="47" t="e">
        <f t="shared" si="10"/>
        <v>#DIV/0!</v>
      </c>
      <c r="V35" s="47" t="e">
        <f t="shared" si="5"/>
        <v>#DIV/0!</v>
      </c>
      <c r="W35" s="47" t="e">
        <f t="shared" si="6"/>
        <v>#DIV/0!</v>
      </c>
      <c r="X35" s="48" t="e">
        <f t="shared" si="11"/>
        <v>#DIV/0!</v>
      </c>
      <c r="Y35" s="87">
        <f t="shared" si="12"/>
        <v>0</v>
      </c>
      <c r="Z35" s="87">
        <f t="shared" si="7"/>
        <v>0</v>
      </c>
    </row>
    <row r="36" spans="1:26" ht="17.100000000000001" customHeight="1" x14ac:dyDescent="0.25">
      <c r="A36" s="32" t="s">
        <v>59</v>
      </c>
      <c r="B36" s="68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26">
        <f t="shared" si="0"/>
        <v>0</v>
      </c>
      <c r="O36" s="26">
        <f t="shared" si="1"/>
        <v>0</v>
      </c>
      <c r="P36" s="26">
        <f t="shared" si="2"/>
        <v>0</v>
      </c>
      <c r="Q36" s="26">
        <f t="shared" si="3"/>
        <v>0</v>
      </c>
      <c r="R36" s="47" t="e">
        <f t="shared" si="8"/>
        <v>#DIV/0!</v>
      </c>
      <c r="S36" s="47" t="e">
        <f t="shared" si="9"/>
        <v>#DIV/0!</v>
      </c>
      <c r="T36" s="47" t="e">
        <f t="shared" si="4"/>
        <v>#DIV/0!</v>
      </c>
      <c r="U36" s="47" t="e">
        <f t="shared" si="10"/>
        <v>#DIV/0!</v>
      </c>
      <c r="V36" s="47" t="e">
        <f t="shared" si="5"/>
        <v>#DIV/0!</v>
      </c>
      <c r="W36" s="47" t="e">
        <f t="shared" si="6"/>
        <v>#DIV/0!</v>
      </c>
      <c r="X36" s="48" t="e">
        <f t="shared" si="11"/>
        <v>#DIV/0!</v>
      </c>
      <c r="Y36" s="87">
        <f t="shared" si="12"/>
        <v>0</v>
      </c>
      <c r="Z36" s="87">
        <f t="shared" si="7"/>
        <v>0</v>
      </c>
    </row>
    <row r="37" spans="1:26" ht="17.100000000000001" customHeight="1" x14ac:dyDescent="0.25">
      <c r="A37" s="32" t="s">
        <v>40</v>
      </c>
      <c r="B37" s="68"/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6"/>
      <c r="N37" s="26">
        <f t="shared" si="0"/>
        <v>0</v>
      </c>
      <c r="O37" s="26">
        <f t="shared" si="1"/>
        <v>0</v>
      </c>
      <c r="P37" s="26">
        <f t="shared" si="2"/>
        <v>0</v>
      </c>
      <c r="Q37" s="26">
        <f t="shared" si="3"/>
        <v>0</v>
      </c>
      <c r="R37" s="47" t="e">
        <f t="shared" si="8"/>
        <v>#DIV/0!</v>
      </c>
      <c r="S37" s="47" t="e">
        <f t="shared" si="9"/>
        <v>#DIV/0!</v>
      </c>
      <c r="T37" s="47" t="e">
        <f t="shared" si="4"/>
        <v>#DIV/0!</v>
      </c>
      <c r="U37" s="47" t="e">
        <f t="shared" si="10"/>
        <v>#DIV/0!</v>
      </c>
      <c r="V37" s="47" t="e">
        <f t="shared" si="5"/>
        <v>#DIV/0!</v>
      </c>
      <c r="W37" s="47" t="e">
        <f t="shared" si="6"/>
        <v>#DIV/0!</v>
      </c>
      <c r="X37" s="48" t="e">
        <f t="shared" si="11"/>
        <v>#DIV/0!</v>
      </c>
      <c r="Y37" s="87">
        <f t="shared" si="12"/>
        <v>0</v>
      </c>
      <c r="Z37" s="87">
        <f t="shared" si="7"/>
        <v>0</v>
      </c>
    </row>
    <row r="38" spans="1:26" ht="17.100000000000001" customHeight="1" x14ac:dyDescent="0.25">
      <c r="A38" s="32" t="s">
        <v>41</v>
      </c>
      <c r="B38" s="68"/>
      <c r="C38" s="46"/>
      <c r="D38" s="46"/>
      <c r="E38" s="46"/>
      <c r="F38" s="46"/>
      <c r="G38" s="46"/>
      <c r="H38" s="46"/>
      <c r="I38" s="46"/>
      <c r="J38" s="46"/>
      <c r="K38" s="46"/>
      <c r="L38" s="46"/>
      <c r="M38" s="46"/>
      <c r="N38" s="26">
        <f t="shared" si="0"/>
        <v>0</v>
      </c>
      <c r="O38" s="26">
        <f t="shared" si="1"/>
        <v>0</v>
      </c>
      <c r="P38" s="26">
        <f t="shared" si="2"/>
        <v>0</v>
      </c>
      <c r="Q38" s="26">
        <f t="shared" si="3"/>
        <v>0</v>
      </c>
      <c r="R38" s="47" t="e">
        <f t="shared" si="8"/>
        <v>#DIV/0!</v>
      </c>
      <c r="S38" s="47" t="e">
        <f t="shared" si="9"/>
        <v>#DIV/0!</v>
      </c>
      <c r="T38" s="47" t="e">
        <f t="shared" si="4"/>
        <v>#DIV/0!</v>
      </c>
      <c r="U38" s="47" t="e">
        <f t="shared" si="10"/>
        <v>#DIV/0!</v>
      </c>
      <c r="V38" s="47" t="e">
        <f t="shared" si="5"/>
        <v>#DIV/0!</v>
      </c>
      <c r="W38" s="47" t="e">
        <f t="shared" si="6"/>
        <v>#DIV/0!</v>
      </c>
      <c r="X38" s="48" t="e">
        <f t="shared" si="11"/>
        <v>#DIV/0!</v>
      </c>
      <c r="Y38" s="87">
        <f t="shared" si="12"/>
        <v>0</v>
      </c>
      <c r="Z38" s="87">
        <f t="shared" si="7"/>
        <v>0</v>
      </c>
    </row>
    <row r="39" spans="1:26" ht="17.100000000000001" customHeight="1" x14ac:dyDescent="0.25">
      <c r="A39" s="32" t="s">
        <v>95</v>
      </c>
      <c r="B39" s="68"/>
      <c r="C39" s="46"/>
      <c r="D39" s="46"/>
      <c r="E39" s="46"/>
      <c r="F39" s="46"/>
      <c r="G39" s="46"/>
      <c r="H39" s="46"/>
      <c r="I39" s="46"/>
      <c r="J39" s="46"/>
      <c r="K39" s="46"/>
      <c r="L39" s="46"/>
      <c r="M39" s="46"/>
      <c r="N39" s="26">
        <f t="shared" si="0"/>
        <v>0</v>
      </c>
      <c r="O39" s="26">
        <f t="shared" si="1"/>
        <v>0</v>
      </c>
      <c r="P39" s="26">
        <f t="shared" si="2"/>
        <v>0</v>
      </c>
      <c r="Q39" s="26">
        <f t="shared" si="3"/>
        <v>0</v>
      </c>
      <c r="R39" s="47" t="e">
        <f t="shared" si="8"/>
        <v>#DIV/0!</v>
      </c>
      <c r="S39" s="47" t="e">
        <f t="shared" si="9"/>
        <v>#DIV/0!</v>
      </c>
      <c r="T39" s="47" t="e">
        <f t="shared" si="4"/>
        <v>#DIV/0!</v>
      </c>
      <c r="U39" s="47" t="e">
        <f t="shared" si="10"/>
        <v>#DIV/0!</v>
      </c>
      <c r="V39" s="47" t="e">
        <f t="shared" si="5"/>
        <v>#DIV/0!</v>
      </c>
      <c r="W39" s="47" t="e">
        <f t="shared" si="6"/>
        <v>#DIV/0!</v>
      </c>
      <c r="X39" s="48" t="e">
        <f t="shared" si="11"/>
        <v>#DIV/0!</v>
      </c>
      <c r="Y39" s="87">
        <f t="shared" si="12"/>
        <v>0</v>
      </c>
      <c r="Z39" s="87">
        <f t="shared" si="7"/>
        <v>0</v>
      </c>
    </row>
    <row r="40" spans="1:26" ht="17.100000000000001" customHeight="1" x14ac:dyDescent="0.25">
      <c r="A40" s="32" t="s">
        <v>48</v>
      </c>
      <c r="B40" s="68"/>
      <c r="C40" s="46"/>
      <c r="D40" s="46"/>
      <c r="E40" s="46"/>
      <c r="F40" s="46"/>
      <c r="G40" s="46"/>
      <c r="H40" s="46"/>
      <c r="I40" s="46"/>
      <c r="J40" s="46"/>
      <c r="K40" s="46"/>
      <c r="L40" s="46"/>
      <c r="M40" s="46"/>
      <c r="N40" s="26">
        <f t="shared" ref="N40:N75" si="13">K40+L40</f>
        <v>0</v>
      </c>
      <c r="O40" s="26">
        <f t="shared" ref="O40:O71" si="14">H40+I40+J40+N40</f>
        <v>0</v>
      </c>
      <c r="P40" s="26">
        <f t="shared" ref="P40:P75" si="15">D40+M40</f>
        <v>0</v>
      </c>
      <c r="Q40" s="26">
        <f t="shared" ref="Q40:Q75" si="16">C40*B40</f>
        <v>0</v>
      </c>
      <c r="R40" s="47" t="e">
        <f t="shared" si="8"/>
        <v>#DIV/0!</v>
      </c>
      <c r="S40" s="47" t="e">
        <f t="shared" si="9"/>
        <v>#DIV/0!</v>
      </c>
      <c r="T40" s="47" t="e">
        <f t="shared" ref="T40:T75" si="17">O40/C40</f>
        <v>#DIV/0!</v>
      </c>
      <c r="U40" s="47" t="e">
        <f t="shared" si="10"/>
        <v>#DIV/0!</v>
      </c>
      <c r="V40" s="47" t="e">
        <f t="shared" ref="V40:V75" si="18">(E40+F40+G40)/C40</f>
        <v>#DIV/0!</v>
      </c>
      <c r="W40" s="47" t="e">
        <f t="shared" ref="W40:W75" si="19">(L40*100)/(H40+I40+J40+L40)</f>
        <v>#DIV/0!</v>
      </c>
      <c r="X40" s="48" t="e">
        <f t="shared" si="11"/>
        <v>#DIV/0!</v>
      </c>
      <c r="Y40" s="87">
        <f t="shared" si="12"/>
        <v>0</v>
      </c>
      <c r="Z40" s="87">
        <f t="shared" ref="Z40:Z75" si="20">J40+I40+H40</f>
        <v>0</v>
      </c>
    </row>
    <row r="41" spans="1:26" ht="17.100000000000001" customHeight="1" x14ac:dyDescent="0.25">
      <c r="A41" s="73" t="s">
        <v>61</v>
      </c>
      <c r="B41" s="68"/>
      <c r="C41" s="46"/>
      <c r="D41" s="46"/>
      <c r="E41" s="46"/>
      <c r="F41" s="46"/>
      <c r="G41" s="46"/>
      <c r="H41" s="46"/>
      <c r="I41" s="46"/>
      <c r="J41" s="46"/>
      <c r="K41" s="46"/>
      <c r="L41" s="46"/>
      <c r="M41" s="46"/>
      <c r="N41" s="26">
        <f t="shared" si="13"/>
        <v>0</v>
      </c>
      <c r="O41" s="26">
        <f t="shared" si="14"/>
        <v>0</v>
      </c>
      <c r="P41" s="26">
        <f t="shared" si="15"/>
        <v>0</v>
      </c>
      <c r="Q41" s="26">
        <f t="shared" si="16"/>
        <v>0</v>
      </c>
      <c r="R41" s="47" t="e">
        <f t="shared" si="8"/>
        <v>#DIV/0!</v>
      </c>
      <c r="S41" s="47" t="e">
        <f t="shared" si="9"/>
        <v>#DIV/0!</v>
      </c>
      <c r="T41" s="47" t="e">
        <f t="shared" si="17"/>
        <v>#DIV/0!</v>
      </c>
      <c r="U41" s="47" t="e">
        <f t="shared" si="10"/>
        <v>#DIV/0!</v>
      </c>
      <c r="V41" s="47" t="e">
        <f t="shared" si="18"/>
        <v>#DIV/0!</v>
      </c>
      <c r="W41" s="47" t="e">
        <f t="shared" si="19"/>
        <v>#DIV/0!</v>
      </c>
      <c r="X41" s="48" t="e">
        <f t="shared" si="11"/>
        <v>#DIV/0!</v>
      </c>
      <c r="Y41" s="87">
        <f t="shared" si="12"/>
        <v>0</v>
      </c>
      <c r="Z41" s="87">
        <f t="shared" si="20"/>
        <v>0</v>
      </c>
    </row>
    <row r="42" spans="1:26" ht="17.100000000000001" customHeight="1" x14ac:dyDescent="0.25">
      <c r="A42" s="73" t="s">
        <v>64</v>
      </c>
      <c r="B42" s="68"/>
      <c r="C42" s="46"/>
      <c r="D42" s="46"/>
      <c r="E42" s="46"/>
      <c r="F42" s="46"/>
      <c r="G42" s="46"/>
      <c r="H42" s="46"/>
      <c r="I42" s="46"/>
      <c r="J42" s="46"/>
      <c r="K42" s="46"/>
      <c r="L42" s="46"/>
      <c r="M42" s="46"/>
      <c r="N42" s="26">
        <f t="shared" si="13"/>
        <v>0</v>
      </c>
      <c r="O42" s="26">
        <f t="shared" si="14"/>
        <v>0</v>
      </c>
      <c r="P42" s="26">
        <f t="shared" si="15"/>
        <v>0</v>
      </c>
      <c r="Q42" s="26">
        <f t="shared" si="16"/>
        <v>0</v>
      </c>
      <c r="R42" s="47" t="e">
        <f t="shared" si="8"/>
        <v>#DIV/0!</v>
      </c>
      <c r="S42" s="47" t="e">
        <f t="shared" si="9"/>
        <v>#DIV/0!</v>
      </c>
      <c r="T42" s="47" t="e">
        <f t="shared" si="17"/>
        <v>#DIV/0!</v>
      </c>
      <c r="U42" s="47" t="e">
        <f t="shared" si="10"/>
        <v>#DIV/0!</v>
      </c>
      <c r="V42" s="47" t="e">
        <f t="shared" si="18"/>
        <v>#DIV/0!</v>
      </c>
      <c r="W42" s="47" t="e">
        <f t="shared" si="19"/>
        <v>#DIV/0!</v>
      </c>
      <c r="X42" s="48" t="e">
        <f t="shared" si="11"/>
        <v>#DIV/0!</v>
      </c>
      <c r="Y42" s="87">
        <f t="shared" si="12"/>
        <v>0</v>
      </c>
      <c r="Z42" s="87">
        <f t="shared" si="20"/>
        <v>0</v>
      </c>
    </row>
    <row r="43" spans="1:26" ht="17.100000000000001" customHeight="1" x14ac:dyDescent="0.25">
      <c r="A43" s="73" t="s">
        <v>62</v>
      </c>
      <c r="B43" s="68"/>
      <c r="C43" s="46"/>
      <c r="D43" s="46"/>
      <c r="E43" s="46"/>
      <c r="F43" s="46"/>
      <c r="G43" s="46"/>
      <c r="H43" s="46"/>
      <c r="I43" s="46"/>
      <c r="J43" s="46"/>
      <c r="K43" s="46"/>
      <c r="L43" s="46"/>
      <c r="M43" s="46"/>
      <c r="N43" s="26">
        <f t="shared" si="13"/>
        <v>0</v>
      </c>
      <c r="O43" s="26">
        <f t="shared" si="14"/>
        <v>0</v>
      </c>
      <c r="P43" s="26">
        <f t="shared" si="15"/>
        <v>0</v>
      </c>
      <c r="Q43" s="26">
        <f t="shared" si="16"/>
        <v>0</v>
      </c>
      <c r="R43" s="47" t="e">
        <f t="shared" si="8"/>
        <v>#DIV/0!</v>
      </c>
      <c r="S43" s="47" t="e">
        <f t="shared" si="9"/>
        <v>#DIV/0!</v>
      </c>
      <c r="T43" s="47" t="e">
        <f t="shared" si="17"/>
        <v>#DIV/0!</v>
      </c>
      <c r="U43" s="47" t="e">
        <f t="shared" si="10"/>
        <v>#DIV/0!</v>
      </c>
      <c r="V43" s="47" t="e">
        <f t="shared" si="18"/>
        <v>#DIV/0!</v>
      </c>
      <c r="W43" s="47" t="e">
        <f t="shared" si="19"/>
        <v>#DIV/0!</v>
      </c>
      <c r="X43" s="48" t="e">
        <f t="shared" si="11"/>
        <v>#DIV/0!</v>
      </c>
      <c r="Y43" s="87">
        <f t="shared" si="12"/>
        <v>0</v>
      </c>
      <c r="Z43" s="87">
        <f t="shared" si="20"/>
        <v>0</v>
      </c>
    </row>
    <row r="44" spans="1:26" ht="17.100000000000001" customHeight="1" x14ac:dyDescent="0.25">
      <c r="A44" s="73" t="s">
        <v>63</v>
      </c>
      <c r="B44" s="68"/>
      <c r="C44" s="46"/>
      <c r="D44" s="46"/>
      <c r="E44" s="46"/>
      <c r="F44" s="46"/>
      <c r="G44" s="46"/>
      <c r="H44" s="46"/>
      <c r="I44" s="46"/>
      <c r="J44" s="46"/>
      <c r="K44" s="46"/>
      <c r="L44" s="46"/>
      <c r="M44" s="46"/>
      <c r="N44" s="26">
        <f t="shared" si="13"/>
        <v>0</v>
      </c>
      <c r="O44" s="26">
        <f t="shared" si="14"/>
        <v>0</v>
      </c>
      <c r="P44" s="26">
        <f t="shared" si="15"/>
        <v>0</v>
      </c>
      <c r="Q44" s="26">
        <f t="shared" si="16"/>
        <v>0</v>
      </c>
      <c r="R44" s="47" t="e">
        <f t="shared" si="8"/>
        <v>#DIV/0!</v>
      </c>
      <c r="S44" s="47" t="e">
        <f t="shared" si="9"/>
        <v>#DIV/0!</v>
      </c>
      <c r="T44" s="47" t="e">
        <f t="shared" si="17"/>
        <v>#DIV/0!</v>
      </c>
      <c r="U44" s="47" t="e">
        <f t="shared" si="10"/>
        <v>#DIV/0!</v>
      </c>
      <c r="V44" s="47" t="e">
        <f t="shared" si="18"/>
        <v>#DIV/0!</v>
      </c>
      <c r="W44" s="47" t="e">
        <f t="shared" si="19"/>
        <v>#DIV/0!</v>
      </c>
      <c r="X44" s="48" t="e">
        <f t="shared" si="11"/>
        <v>#DIV/0!</v>
      </c>
      <c r="Y44" s="87">
        <f t="shared" si="12"/>
        <v>0</v>
      </c>
      <c r="Z44" s="87">
        <f t="shared" si="20"/>
        <v>0</v>
      </c>
    </row>
    <row r="45" spans="1:26" ht="17.100000000000001" customHeight="1" x14ac:dyDescent="0.25">
      <c r="A45" s="73" t="s">
        <v>65</v>
      </c>
      <c r="B45" s="68"/>
      <c r="C45" s="46"/>
      <c r="D45" s="46"/>
      <c r="E45" s="46"/>
      <c r="F45" s="46"/>
      <c r="G45" s="46"/>
      <c r="H45" s="46"/>
      <c r="I45" s="46"/>
      <c r="J45" s="46"/>
      <c r="K45" s="46"/>
      <c r="L45" s="46"/>
      <c r="M45" s="46"/>
      <c r="N45" s="26">
        <f t="shared" si="13"/>
        <v>0</v>
      </c>
      <c r="O45" s="26">
        <f t="shared" si="14"/>
        <v>0</v>
      </c>
      <c r="P45" s="26">
        <f t="shared" si="15"/>
        <v>0</v>
      </c>
      <c r="Q45" s="26">
        <f t="shared" si="16"/>
        <v>0</v>
      </c>
      <c r="R45" s="47" t="e">
        <f t="shared" si="8"/>
        <v>#DIV/0!</v>
      </c>
      <c r="S45" s="47" t="e">
        <f t="shared" si="9"/>
        <v>#DIV/0!</v>
      </c>
      <c r="T45" s="47" t="e">
        <f t="shared" si="17"/>
        <v>#DIV/0!</v>
      </c>
      <c r="U45" s="47" t="e">
        <f t="shared" si="10"/>
        <v>#DIV/0!</v>
      </c>
      <c r="V45" s="47" t="e">
        <f t="shared" si="18"/>
        <v>#DIV/0!</v>
      </c>
      <c r="W45" s="47" t="e">
        <f t="shared" si="19"/>
        <v>#DIV/0!</v>
      </c>
      <c r="X45" s="48" t="e">
        <f t="shared" si="11"/>
        <v>#DIV/0!</v>
      </c>
      <c r="Y45" s="87">
        <f t="shared" si="12"/>
        <v>0</v>
      </c>
      <c r="Z45" s="87">
        <f t="shared" si="20"/>
        <v>0</v>
      </c>
    </row>
    <row r="46" spans="1:26" ht="17.100000000000001" customHeight="1" x14ac:dyDescent="0.25">
      <c r="A46" s="73" t="s">
        <v>66</v>
      </c>
      <c r="B46" s="68"/>
      <c r="C46" s="46"/>
      <c r="D46" s="46"/>
      <c r="E46" s="46"/>
      <c r="F46" s="46"/>
      <c r="G46" s="46"/>
      <c r="H46" s="46"/>
      <c r="I46" s="46"/>
      <c r="J46" s="46"/>
      <c r="K46" s="46"/>
      <c r="L46" s="46"/>
      <c r="M46" s="46"/>
      <c r="N46" s="26">
        <f t="shared" si="13"/>
        <v>0</v>
      </c>
      <c r="O46" s="26">
        <f t="shared" si="14"/>
        <v>0</v>
      </c>
      <c r="P46" s="26">
        <f t="shared" si="15"/>
        <v>0</v>
      </c>
      <c r="Q46" s="26">
        <f t="shared" si="16"/>
        <v>0</v>
      </c>
      <c r="R46" s="47" t="e">
        <f t="shared" si="8"/>
        <v>#DIV/0!</v>
      </c>
      <c r="S46" s="47" t="e">
        <f t="shared" si="9"/>
        <v>#DIV/0!</v>
      </c>
      <c r="T46" s="47" t="e">
        <f t="shared" si="17"/>
        <v>#DIV/0!</v>
      </c>
      <c r="U46" s="47" t="e">
        <f t="shared" si="10"/>
        <v>#DIV/0!</v>
      </c>
      <c r="V46" s="47" t="e">
        <f t="shared" si="18"/>
        <v>#DIV/0!</v>
      </c>
      <c r="W46" s="47" t="e">
        <f t="shared" si="19"/>
        <v>#DIV/0!</v>
      </c>
      <c r="X46" s="48" t="e">
        <f t="shared" si="11"/>
        <v>#DIV/0!</v>
      </c>
      <c r="Y46" s="87">
        <f t="shared" si="12"/>
        <v>0</v>
      </c>
      <c r="Z46" s="87">
        <f t="shared" si="20"/>
        <v>0</v>
      </c>
    </row>
    <row r="47" spans="1:26" ht="17.100000000000001" customHeight="1" x14ac:dyDescent="0.25">
      <c r="A47" s="73" t="s">
        <v>67</v>
      </c>
      <c r="B47" s="68"/>
      <c r="C47" s="46"/>
      <c r="D47" s="46"/>
      <c r="E47" s="46"/>
      <c r="F47" s="46"/>
      <c r="G47" s="46"/>
      <c r="H47" s="46"/>
      <c r="I47" s="46"/>
      <c r="J47" s="46"/>
      <c r="K47" s="46"/>
      <c r="L47" s="46"/>
      <c r="M47" s="46"/>
      <c r="N47" s="26">
        <f t="shared" si="13"/>
        <v>0</v>
      </c>
      <c r="O47" s="26">
        <f t="shared" si="14"/>
        <v>0</v>
      </c>
      <c r="P47" s="26">
        <f t="shared" si="15"/>
        <v>0</v>
      </c>
      <c r="Q47" s="26">
        <f t="shared" si="16"/>
        <v>0</v>
      </c>
      <c r="R47" s="47" t="e">
        <f t="shared" si="8"/>
        <v>#DIV/0!</v>
      </c>
      <c r="S47" s="47" t="e">
        <f t="shared" si="9"/>
        <v>#DIV/0!</v>
      </c>
      <c r="T47" s="47" t="e">
        <f t="shared" si="17"/>
        <v>#DIV/0!</v>
      </c>
      <c r="U47" s="47" t="e">
        <f t="shared" si="10"/>
        <v>#DIV/0!</v>
      </c>
      <c r="V47" s="47" t="e">
        <f t="shared" si="18"/>
        <v>#DIV/0!</v>
      </c>
      <c r="W47" s="47" t="e">
        <f t="shared" si="19"/>
        <v>#DIV/0!</v>
      </c>
      <c r="X47" s="48" t="e">
        <f t="shared" si="11"/>
        <v>#DIV/0!</v>
      </c>
      <c r="Y47" s="87">
        <f t="shared" si="12"/>
        <v>0</v>
      </c>
      <c r="Z47" s="87">
        <f t="shared" si="20"/>
        <v>0</v>
      </c>
    </row>
    <row r="48" spans="1:26" ht="17.100000000000001" customHeight="1" x14ac:dyDescent="0.25">
      <c r="A48" s="73" t="s">
        <v>68</v>
      </c>
      <c r="B48" s="68"/>
      <c r="C48" s="46"/>
      <c r="D48" s="46"/>
      <c r="E48" s="46"/>
      <c r="F48" s="46"/>
      <c r="G48" s="46"/>
      <c r="H48" s="46"/>
      <c r="I48" s="46"/>
      <c r="J48" s="46"/>
      <c r="K48" s="46"/>
      <c r="L48" s="46"/>
      <c r="M48" s="46"/>
      <c r="N48" s="26">
        <f t="shared" si="13"/>
        <v>0</v>
      </c>
      <c r="O48" s="26">
        <f t="shared" si="14"/>
        <v>0</v>
      </c>
      <c r="P48" s="26">
        <f t="shared" si="15"/>
        <v>0</v>
      </c>
      <c r="Q48" s="26">
        <f t="shared" si="16"/>
        <v>0</v>
      </c>
      <c r="R48" s="47" t="e">
        <f t="shared" si="8"/>
        <v>#DIV/0!</v>
      </c>
      <c r="S48" s="47" t="e">
        <f t="shared" si="9"/>
        <v>#DIV/0!</v>
      </c>
      <c r="T48" s="47" t="e">
        <f t="shared" si="17"/>
        <v>#DIV/0!</v>
      </c>
      <c r="U48" s="47" t="e">
        <f t="shared" si="10"/>
        <v>#DIV/0!</v>
      </c>
      <c r="V48" s="47" t="e">
        <f t="shared" si="18"/>
        <v>#DIV/0!</v>
      </c>
      <c r="W48" s="47" t="e">
        <f t="shared" si="19"/>
        <v>#DIV/0!</v>
      </c>
      <c r="X48" s="48" t="e">
        <f t="shared" si="11"/>
        <v>#DIV/0!</v>
      </c>
      <c r="Y48" s="87">
        <f t="shared" si="12"/>
        <v>0</v>
      </c>
      <c r="Z48" s="87">
        <f t="shared" si="20"/>
        <v>0</v>
      </c>
    </row>
    <row r="49" spans="1:26" ht="17.100000000000001" customHeight="1" x14ac:dyDescent="0.25">
      <c r="A49" s="73" t="s">
        <v>69</v>
      </c>
      <c r="B49" s="68"/>
      <c r="C49" s="46"/>
      <c r="D49" s="46"/>
      <c r="E49" s="46"/>
      <c r="F49" s="46"/>
      <c r="G49" s="46"/>
      <c r="H49" s="46"/>
      <c r="I49" s="46"/>
      <c r="J49" s="46"/>
      <c r="K49" s="46"/>
      <c r="L49" s="46"/>
      <c r="M49" s="46"/>
      <c r="N49" s="26">
        <f t="shared" si="13"/>
        <v>0</v>
      </c>
      <c r="O49" s="26">
        <f t="shared" si="14"/>
        <v>0</v>
      </c>
      <c r="P49" s="26">
        <f t="shared" si="15"/>
        <v>0</v>
      </c>
      <c r="Q49" s="26">
        <f t="shared" si="16"/>
        <v>0</v>
      </c>
      <c r="R49" s="47" t="e">
        <f t="shared" si="8"/>
        <v>#DIV/0!</v>
      </c>
      <c r="S49" s="47" t="e">
        <f t="shared" si="9"/>
        <v>#DIV/0!</v>
      </c>
      <c r="T49" s="47" t="e">
        <f t="shared" si="17"/>
        <v>#DIV/0!</v>
      </c>
      <c r="U49" s="47" t="e">
        <f t="shared" si="10"/>
        <v>#DIV/0!</v>
      </c>
      <c r="V49" s="47" t="e">
        <f t="shared" si="18"/>
        <v>#DIV/0!</v>
      </c>
      <c r="W49" s="47" t="e">
        <f t="shared" si="19"/>
        <v>#DIV/0!</v>
      </c>
      <c r="X49" s="48" t="e">
        <f t="shared" si="11"/>
        <v>#DIV/0!</v>
      </c>
      <c r="Y49" s="87">
        <f t="shared" si="12"/>
        <v>0</v>
      </c>
      <c r="Z49" s="87">
        <f t="shared" si="20"/>
        <v>0</v>
      </c>
    </row>
    <row r="50" spans="1:26" ht="17.100000000000001" customHeight="1" x14ac:dyDescent="0.25">
      <c r="A50" s="73" t="s">
        <v>70</v>
      </c>
      <c r="B50" s="68"/>
      <c r="C50" s="46"/>
      <c r="D50" s="46"/>
      <c r="E50" s="46"/>
      <c r="F50" s="46"/>
      <c r="G50" s="46"/>
      <c r="H50" s="46"/>
      <c r="I50" s="46"/>
      <c r="J50" s="46"/>
      <c r="K50" s="46"/>
      <c r="L50" s="46"/>
      <c r="M50" s="46"/>
      <c r="N50" s="26">
        <f t="shared" si="13"/>
        <v>0</v>
      </c>
      <c r="O50" s="26">
        <f t="shared" si="14"/>
        <v>0</v>
      </c>
      <c r="P50" s="26">
        <f t="shared" si="15"/>
        <v>0</v>
      </c>
      <c r="Q50" s="26">
        <f t="shared" si="16"/>
        <v>0</v>
      </c>
      <c r="R50" s="47" t="e">
        <f t="shared" si="8"/>
        <v>#DIV/0!</v>
      </c>
      <c r="S50" s="47" t="e">
        <f t="shared" si="9"/>
        <v>#DIV/0!</v>
      </c>
      <c r="T50" s="47" t="e">
        <f t="shared" si="17"/>
        <v>#DIV/0!</v>
      </c>
      <c r="U50" s="47" t="e">
        <f t="shared" si="10"/>
        <v>#DIV/0!</v>
      </c>
      <c r="V50" s="47" t="e">
        <f t="shared" si="18"/>
        <v>#DIV/0!</v>
      </c>
      <c r="W50" s="47" t="e">
        <f t="shared" si="19"/>
        <v>#DIV/0!</v>
      </c>
      <c r="X50" s="48" t="e">
        <f t="shared" si="11"/>
        <v>#DIV/0!</v>
      </c>
      <c r="Y50" s="87">
        <f t="shared" si="12"/>
        <v>0</v>
      </c>
      <c r="Z50" s="87">
        <f t="shared" si="20"/>
        <v>0</v>
      </c>
    </row>
    <row r="51" spans="1:26" ht="17.100000000000001" customHeight="1" x14ac:dyDescent="0.25">
      <c r="A51" s="73" t="s">
        <v>71</v>
      </c>
      <c r="B51" s="68"/>
      <c r="C51" s="46"/>
      <c r="D51" s="46"/>
      <c r="E51" s="46"/>
      <c r="F51" s="46"/>
      <c r="G51" s="46"/>
      <c r="H51" s="46"/>
      <c r="I51" s="46"/>
      <c r="J51" s="46"/>
      <c r="K51" s="46"/>
      <c r="L51" s="46"/>
      <c r="M51" s="46"/>
      <c r="N51" s="26">
        <f t="shared" si="13"/>
        <v>0</v>
      </c>
      <c r="O51" s="26">
        <f t="shared" si="14"/>
        <v>0</v>
      </c>
      <c r="P51" s="26">
        <f t="shared" si="15"/>
        <v>0</v>
      </c>
      <c r="Q51" s="26">
        <f t="shared" si="16"/>
        <v>0</v>
      </c>
      <c r="R51" s="47" t="e">
        <f t="shared" si="8"/>
        <v>#DIV/0!</v>
      </c>
      <c r="S51" s="47" t="e">
        <f t="shared" si="9"/>
        <v>#DIV/0!</v>
      </c>
      <c r="T51" s="47" t="e">
        <f t="shared" si="17"/>
        <v>#DIV/0!</v>
      </c>
      <c r="U51" s="47" t="e">
        <f t="shared" si="10"/>
        <v>#DIV/0!</v>
      </c>
      <c r="V51" s="47" t="e">
        <f t="shared" si="18"/>
        <v>#DIV/0!</v>
      </c>
      <c r="W51" s="47" t="e">
        <f t="shared" si="19"/>
        <v>#DIV/0!</v>
      </c>
      <c r="X51" s="48" t="e">
        <f t="shared" si="11"/>
        <v>#DIV/0!</v>
      </c>
      <c r="Y51" s="87">
        <f t="shared" si="12"/>
        <v>0</v>
      </c>
      <c r="Z51" s="87">
        <f t="shared" si="20"/>
        <v>0</v>
      </c>
    </row>
    <row r="52" spans="1:26" ht="17.100000000000001" customHeight="1" x14ac:dyDescent="0.25">
      <c r="A52" s="73" t="s">
        <v>72</v>
      </c>
      <c r="B52" s="68"/>
      <c r="C52" s="46"/>
      <c r="D52" s="46"/>
      <c r="E52" s="46"/>
      <c r="F52" s="46"/>
      <c r="G52" s="46"/>
      <c r="H52" s="46"/>
      <c r="I52" s="46"/>
      <c r="J52" s="46"/>
      <c r="K52" s="46"/>
      <c r="L52" s="46"/>
      <c r="M52" s="46"/>
      <c r="N52" s="26">
        <f t="shared" si="13"/>
        <v>0</v>
      </c>
      <c r="O52" s="26">
        <f t="shared" si="14"/>
        <v>0</v>
      </c>
      <c r="P52" s="26">
        <f t="shared" si="15"/>
        <v>0</v>
      </c>
      <c r="Q52" s="26">
        <f t="shared" si="16"/>
        <v>0</v>
      </c>
      <c r="R52" s="47" t="e">
        <f t="shared" si="8"/>
        <v>#DIV/0!</v>
      </c>
      <c r="S52" s="47" t="e">
        <f t="shared" si="9"/>
        <v>#DIV/0!</v>
      </c>
      <c r="T52" s="47" t="e">
        <f t="shared" si="17"/>
        <v>#DIV/0!</v>
      </c>
      <c r="U52" s="47" t="e">
        <f t="shared" si="10"/>
        <v>#DIV/0!</v>
      </c>
      <c r="V52" s="47" t="e">
        <f t="shared" si="18"/>
        <v>#DIV/0!</v>
      </c>
      <c r="W52" s="47" t="e">
        <f t="shared" si="19"/>
        <v>#DIV/0!</v>
      </c>
      <c r="X52" s="48" t="e">
        <f t="shared" si="11"/>
        <v>#DIV/0!</v>
      </c>
      <c r="Y52" s="87">
        <f t="shared" si="12"/>
        <v>0</v>
      </c>
      <c r="Z52" s="87">
        <f t="shared" si="20"/>
        <v>0</v>
      </c>
    </row>
    <row r="53" spans="1:26" ht="17.100000000000001" customHeight="1" x14ac:dyDescent="0.25">
      <c r="A53" s="73" t="s">
        <v>73</v>
      </c>
      <c r="B53" s="68"/>
      <c r="C53" s="46"/>
      <c r="D53" s="46"/>
      <c r="E53" s="46"/>
      <c r="F53" s="46"/>
      <c r="G53" s="46"/>
      <c r="H53" s="46"/>
      <c r="I53" s="46"/>
      <c r="J53" s="46"/>
      <c r="K53" s="46"/>
      <c r="L53" s="46"/>
      <c r="M53" s="46"/>
      <c r="N53" s="26">
        <f t="shared" si="13"/>
        <v>0</v>
      </c>
      <c r="O53" s="26">
        <f t="shared" si="14"/>
        <v>0</v>
      </c>
      <c r="P53" s="26">
        <f t="shared" si="15"/>
        <v>0</v>
      </c>
      <c r="Q53" s="26">
        <f t="shared" si="16"/>
        <v>0</v>
      </c>
      <c r="R53" s="47" t="e">
        <f t="shared" si="8"/>
        <v>#DIV/0!</v>
      </c>
      <c r="S53" s="47" t="e">
        <f t="shared" si="9"/>
        <v>#DIV/0!</v>
      </c>
      <c r="T53" s="47" t="e">
        <f t="shared" si="17"/>
        <v>#DIV/0!</v>
      </c>
      <c r="U53" s="47" t="e">
        <f t="shared" si="10"/>
        <v>#DIV/0!</v>
      </c>
      <c r="V53" s="47" t="e">
        <f t="shared" si="18"/>
        <v>#DIV/0!</v>
      </c>
      <c r="W53" s="47" t="e">
        <f t="shared" si="19"/>
        <v>#DIV/0!</v>
      </c>
      <c r="X53" s="48" t="e">
        <f t="shared" si="11"/>
        <v>#DIV/0!</v>
      </c>
      <c r="Y53" s="87">
        <f t="shared" si="12"/>
        <v>0</v>
      </c>
      <c r="Z53" s="87">
        <f t="shared" si="20"/>
        <v>0</v>
      </c>
    </row>
    <row r="54" spans="1:26" ht="17.100000000000001" customHeight="1" x14ac:dyDescent="0.25">
      <c r="A54" s="73" t="s">
        <v>74</v>
      </c>
      <c r="B54" s="68"/>
      <c r="C54" s="46"/>
      <c r="D54" s="46"/>
      <c r="E54" s="46"/>
      <c r="F54" s="46"/>
      <c r="G54" s="46"/>
      <c r="H54" s="46"/>
      <c r="I54" s="46"/>
      <c r="J54" s="46"/>
      <c r="K54" s="46"/>
      <c r="L54" s="46"/>
      <c r="M54" s="46"/>
      <c r="N54" s="26">
        <f t="shared" si="13"/>
        <v>0</v>
      </c>
      <c r="O54" s="26">
        <f t="shared" si="14"/>
        <v>0</v>
      </c>
      <c r="P54" s="26">
        <f t="shared" si="15"/>
        <v>0</v>
      </c>
      <c r="Q54" s="26">
        <f t="shared" si="16"/>
        <v>0</v>
      </c>
      <c r="R54" s="47" t="e">
        <f t="shared" si="8"/>
        <v>#DIV/0!</v>
      </c>
      <c r="S54" s="47" t="e">
        <f t="shared" si="9"/>
        <v>#DIV/0!</v>
      </c>
      <c r="T54" s="47" t="e">
        <f t="shared" si="17"/>
        <v>#DIV/0!</v>
      </c>
      <c r="U54" s="47" t="e">
        <f t="shared" si="10"/>
        <v>#DIV/0!</v>
      </c>
      <c r="V54" s="47" t="e">
        <f t="shared" si="18"/>
        <v>#DIV/0!</v>
      </c>
      <c r="W54" s="47" t="e">
        <f t="shared" si="19"/>
        <v>#DIV/0!</v>
      </c>
      <c r="X54" s="48" t="e">
        <f t="shared" si="11"/>
        <v>#DIV/0!</v>
      </c>
      <c r="Y54" s="87">
        <f t="shared" si="12"/>
        <v>0</v>
      </c>
      <c r="Z54" s="87">
        <f t="shared" si="20"/>
        <v>0</v>
      </c>
    </row>
    <row r="55" spans="1:26" ht="17.100000000000001" customHeight="1" x14ac:dyDescent="0.25">
      <c r="A55" s="73" t="s">
        <v>75</v>
      </c>
      <c r="B55" s="68"/>
      <c r="C55" s="46"/>
      <c r="D55" s="46"/>
      <c r="E55" s="46"/>
      <c r="F55" s="46"/>
      <c r="G55" s="46"/>
      <c r="H55" s="46"/>
      <c r="I55" s="46"/>
      <c r="J55" s="46"/>
      <c r="K55" s="46"/>
      <c r="L55" s="46"/>
      <c r="M55" s="46"/>
      <c r="N55" s="26">
        <f t="shared" si="13"/>
        <v>0</v>
      </c>
      <c r="O55" s="26">
        <f t="shared" si="14"/>
        <v>0</v>
      </c>
      <c r="P55" s="26">
        <f t="shared" si="15"/>
        <v>0</v>
      </c>
      <c r="Q55" s="26">
        <f t="shared" si="16"/>
        <v>0</v>
      </c>
      <c r="R55" s="47" t="e">
        <f t="shared" si="8"/>
        <v>#DIV/0!</v>
      </c>
      <c r="S55" s="47" t="e">
        <f t="shared" si="9"/>
        <v>#DIV/0!</v>
      </c>
      <c r="T55" s="47" t="e">
        <f t="shared" si="17"/>
        <v>#DIV/0!</v>
      </c>
      <c r="U55" s="47" t="e">
        <f t="shared" si="10"/>
        <v>#DIV/0!</v>
      </c>
      <c r="V55" s="47" t="e">
        <f t="shared" si="18"/>
        <v>#DIV/0!</v>
      </c>
      <c r="W55" s="47" t="e">
        <f t="shared" si="19"/>
        <v>#DIV/0!</v>
      </c>
      <c r="X55" s="48" t="e">
        <f t="shared" si="11"/>
        <v>#DIV/0!</v>
      </c>
      <c r="Y55" s="87">
        <f t="shared" si="12"/>
        <v>0</v>
      </c>
      <c r="Z55" s="87">
        <f t="shared" si="20"/>
        <v>0</v>
      </c>
    </row>
    <row r="56" spans="1:26" ht="17.100000000000001" customHeight="1" x14ac:dyDescent="0.25">
      <c r="A56" s="73" t="s">
        <v>76</v>
      </c>
      <c r="B56" s="68"/>
      <c r="C56" s="46"/>
      <c r="D56" s="46"/>
      <c r="E56" s="46"/>
      <c r="F56" s="46"/>
      <c r="G56" s="46"/>
      <c r="H56" s="46"/>
      <c r="I56" s="46"/>
      <c r="J56" s="46"/>
      <c r="K56" s="46"/>
      <c r="L56" s="46"/>
      <c r="M56" s="46"/>
      <c r="N56" s="26">
        <f t="shared" si="13"/>
        <v>0</v>
      </c>
      <c r="O56" s="26">
        <f t="shared" si="14"/>
        <v>0</v>
      </c>
      <c r="P56" s="26">
        <f t="shared" si="15"/>
        <v>0</v>
      </c>
      <c r="Q56" s="26">
        <f t="shared" si="16"/>
        <v>0</v>
      </c>
      <c r="R56" s="47" t="e">
        <f t="shared" si="8"/>
        <v>#DIV/0!</v>
      </c>
      <c r="S56" s="47" t="e">
        <f t="shared" si="9"/>
        <v>#DIV/0!</v>
      </c>
      <c r="T56" s="47" t="e">
        <f t="shared" si="17"/>
        <v>#DIV/0!</v>
      </c>
      <c r="U56" s="47" t="e">
        <f t="shared" si="10"/>
        <v>#DIV/0!</v>
      </c>
      <c r="V56" s="47" t="e">
        <f t="shared" si="18"/>
        <v>#DIV/0!</v>
      </c>
      <c r="W56" s="47" t="e">
        <f t="shared" si="19"/>
        <v>#DIV/0!</v>
      </c>
      <c r="X56" s="48" t="e">
        <f t="shared" si="11"/>
        <v>#DIV/0!</v>
      </c>
      <c r="Y56" s="87">
        <f t="shared" si="12"/>
        <v>0</v>
      </c>
      <c r="Z56" s="87">
        <f t="shared" si="20"/>
        <v>0</v>
      </c>
    </row>
    <row r="57" spans="1:26" ht="17.100000000000001" customHeight="1" x14ac:dyDescent="0.25">
      <c r="A57" s="73" t="s">
        <v>77</v>
      </c>
      <c r="B57" s="68"/>
      <c r="C57" s="46"/>
      <c r="D57" s="46"/>
      <c r="E57" s="46"/>
      <c r="F57" s="46"/>
      <c r="G57" s="46"/>
      <c r="H57" s="46"/>
      <c r="I57" s="46"/>
      <c r="J57" s="46"/>
      <c r="K57" s="46"/>
      <c r="L57" s="46"/>
      <c r="M57" s="46"/>
      <c r="N57" s="26">
        <f t="shared" si="13"/>
        <v>0</v>
      </c>
      <c r="O57" s="26">
        <f t="shared" si="14"/>
        <v>0</v>
      </c>
      <c r="P57" s="26">
        <f t="shared" si="15"/>
        <v>0</v>
      </c>
      <c r="Q57" s="26">
        <f t="shared" si="16"/>
        <v>0</v>
      </c>
      <c r="R57" s="47" t="e">
        <f t="shared" si="8"/>
        <v>#DIV/0!</v>
      </c>
      <c r="S57" s="47" t="e">
        <f t="shared" si="9"/>
        <v>#DIV/0!</v>
      </c>
      <c r="T57" s="47" t="e">
        <f t="shared" si="17"/>
        <v>#DIV/0!</v>
      </c>
      <c r="U57" s="47" t="e">
        <f t="shared" si="10"/>
        <v>#DIV/0!</v>
      </c>
      <c r="V57" s="47" t="e">
        <f t="shared" si="18"/>
        <v>#DIV/0!</v>
      </c>
      <c r="W57" s="47" t="e">
        <f t="shared" si="19"/>
        <v>#DIV/0!</v>
      </c>
      <c r="X57" s="48" t="e">
        <f t="shared" si="11"/>
        <v>#DIV/0!</v>
      </c>
      <c r="Y57" s="87">
        <f t="shared" si="12"/>
        <v>0</v>
      </c>
      <c r="Z57" s="87">
        <f t="shared" si="20"/>
        <v>0</v>
      </c>
    </row>
    <row r="58" spans="1:26" ht="17.100000000000001" customHeight="1" x14ac:dyDescent="0.25">
      <c r="A58" s="73" t="s">
        <v>78</v>
      </c>
      <c r="B58" s="68"/>
      <c r="C58" s="46"/>
      <c r="D58" s="46"/>
      <c r="E58" s="46"/>
      <c r="F58" s="46"/>
      <c r="G58" s="46"/>
      <c r="H58" s="46"/>
      <c r="I58" s="46"/>
      <c r="J58" s="46"/>
      <c r="K58" s="46"/>
      <c r="L58" s="46"/>
      <c r="M58" s="46"/>
      <c r="N58" s="26">
        <f t="shared" si="13"/>
        <v>0</v>
      </c>
      <c r="O58" s="26">
        <f t="shared" si="14"/>
        <v>0</v>
      </c>
      <c r="P58" s="26">
        <f t="shared" si="15"/>
        <v>0</v>
      </c>
      <c r="Q58" s="26">
        <f t="shared" si="16"/>
        <v>0</v>
      </c>
      <c r="R58" s="47" t="e">
        <f t="shared" si="8"/>
        <v>#DIV/0!</v>
      </c>
      <c r="S58" s="47" t="e">
        <f t="shared" si="9"/>
        <v>#DIV/0!</v>
      </c>
      <c r="T58" s="47" t="e">
        <f t="shared" si="17"/>
        <v>#DIV/0!</v>
      </c>
      <c r="U58" s="47" t="e">
        <f t="shared" si="10"/>
        <v>#DIV/0!</v>
      </c>
      <c r="V58" s="47" t="e">
        <f t="shared" si="18"/>
        <v>#DIV/0!</v>
      </c>
      <c r="W58" s="47" t="e">
        <f t="shared" si="19"/>
        <v>#DIV/0!</v>
      </c>
      <c r="X58" s="48" t="e">
        <f t="shared" si="11"/>
        <v>#DIV/0!</v>
      </c>
      <c r="Y58" s="87">
        <f t="shared" si="12"/>
        <v>0</v>
      </c>
      <c r="Z58" s="87">
        <f t="shared" si="20"/>
        <v>0</v>
      </c>
    </row>
    <row r="59" spans="1:26" ht="17.100000000000001" customHeight="1" x14ac:dyDescent="0.25">
      <c r="A59" s="73" t="s">
        <v>79</v>
      </c>
      <c r="B59" s="68"/>
      <c r="C59" s="46"/>
      <c r="D59" s="46"/>
      <c r="E59" s="46"/>
      <c r="F59" s="46"/>
      <c r="G59" s="46"/>
      <c r="H59" s="46"/>
      <c r="I59" s="46"/>
      <c r="J59" s="46"/>
      <c r="K59" s="46"/>
      <c r="L59" s="46"/>
      <c r="M59" s="46"/>
      <c r="N59" s="26">
        <f t="shared" si="13"/>
        <v>0</v>
      </c>
      <c r="O59" s="26">
        <f t="shared" si="14"/>
        <v>0</v>
      </c>
      <c r="P59" s="26">
        <f t="shared" si="15"/>
        <v>0</v>
      </c>
      <c r="Q59" s="26">
        <f t="shared" si="16"/>
        <v>0</v>
      </c>
      <c r="R59" s="47" t="e">
        <f t="shared" si="8"/>
        <v>#DIV/0!</v>
      </c>
      <c r="S59" s="47" t="e">
        <f t="shared" si="9"/>
        <v>#DIV/0!</v>
      </c>
      <c r="T59" s="47" t="e">
        <f t="shared" si="17"/>
        <v>#DIV/0!</v>
      </c>
      <c r="U59" s="47" t="e">
        <f t="shared" si="10"/>
        <v>#DIV/0!</v>
      </c>
      <c r="V59" s="47" t="e">
        <f t="shared" si="18"/>
        <v>#DIV/0!</v>
      </c>
      <c r="W59" s="47" t="e">
        <f t="shared" si="19"/>
        <v>#DIV/0!</v>
      </c>
      <c r="X59" s="48" t="e">
        <f t="shared" si="11"/>
        <v>#DIV/0!</v>
      </c>
      <c r="Y59" s="87">
        <f t="shared" si="12"/>
        <v>0</v>
      </c>
      <c r="Z59" s="87">
        <f t="shared" si="20"/>
        <v>0</v>
      </c>
    </row>
    <row r="60" spans="1:26" ht="17.100000000000001" customHeight="1" x14ac:dyDescent="0.25">
      <c r="A60" s="73" t="s">
        <v>80</v>
      </c>
      <c r="B60" s="68"/>
      <c r="C60" s="46"/>
      <c r="D60" s="46"/>
      <c r="E60" s="46"/>
      <c r="F60" s="46"/>
      <c r="G60" s="46"/>
      <c r="H60" s="46"/>
      <c r="I60" s="46"/>
      <c r="J60" s="46"/>
      <c r="K60" s="46"/>
      <c r="L60" s="46"/>
      <c r="M60" s="46"/>
      <c r="N60" s="26">
        <f t="shared" si="13"/>
        <v>0</v>
      </c>
      <c r="O60" s="26">
        <f t="shared" si="14"/>
        <v>0</v>
      </c>
      <c r="P60" s="26">
        <f t="shared" si="15"/>
        <v>0</v>
      </c>
      <c r="Q60" s="26">
        <f t="shared" si="16"/>
        <v>0</v>
      </c>
      <c r="R60" s="47" t="e">
        <f t="shared" si="8"/>
        <v>#DIV/0!</v>
      </c>
      <c r="S60" s="47" t="e">
        <f t="shared" si="9"/>
        <v>#DIV/0!</v>
      </c>
      <c r="T60" s="47" t="e">
        <f t="shared" si="17"/>
        <v>#DIV/0!</v>
      </c>
      <c r="U60" s="47" t="e">
        <f t="shared" si="10"/>
        <v>#DIV/0!</v>
      </c>
      <c r="V60" s="47" t="e">
        <f t="shared" si="18"/>
        <v>#DIV/0!</v>
      </c>
      <c r="W60" s="47" t="e">
        <f t="shared" si="19"/>
        <v>#DIV/0!</v>
      </c>
      <c r="X60" s="48" t="e">
        <f t="shared" si="11"/>
        <v>#DIV/0!</v>
      </c>
      <c r="Y60" s="87">
        <f t="shared" si="12"/>
        <v>0</v>
      </c>
      <c r="Z60" s="87">
        <f t="shared" si="20"/>
        <v>0</v>
      </c>
    </row>
    <row r="61" spans="1:26" ht="17.100000000000001" customHeight="1" x14ac:dyDescent="0.25">
      <c r="A61" s="73" t="s">
        <v>81</v>
      </c>
      <c r="B61" s="68"/>
      <c r="C61" s="46"/>
      <c r="D61" s="46"/>
      <c r="E61" s="46"/>
      <c r="F61" s="46"/>
      <c r="G61" s="46"/>
      <c r="H61" s="46"/>
      <c r="I61" s="46"/>
      <c r="J61" s="46"/>
      <c r="K61" s="46"/>
      <c r="L61" s="46"/>
      <c r="M61" s="46"/>
      <c r="N61" s="26">
        <f t="shared" si="13"/>
        <v>0</v>
      </c>
      <c r="O61" s="26">
        <f t="shared" si="14"/>
        <v>0</v>
      </c>
      <c r="P61" s="26">
        <f t="shared" si="15"/>
        <v>0</v>
      </c>
      <c r="Q61" s="26">
        <f t="shared" si="16"/>
        <v>0</v>
      </c>
      <c r="R61" s="47" t="e">
        <f t="shared" si="8"/>
        <v>#DIV/0!</v>
      </c>
      <c r="S61" s="47" t="e">
        <f t="shared" si="9"/>
        <v>#DIV/0!</v>
      </c>
      <c r="T61" s="47" t="e">
        <f t="shared" si="17"/>
        <v>#DIV/0!</v>
      </c>
      <c r="U61" s="47" t="e">
        <f t="shared" si="10"/>
        <v>#DIV/0!</v>
      </c>
      <c r="V61" s="47" t="e">
        <f t="shared" si="18"/>
        <v>#DIV/0!</v>
      </c>
      <c r="W61" s="47" t="e">
        <f t="shared" si="19"/>
        <v>#DIV/0!</v>
      </c>
      <c r="X61" s="48" t="e">
        <f t="shared" si="11"/>
        <v>#DIV/0!</v>
      </c>
      <c r="Y61" s="87">
        <f t="shared" si="12"/>
        <v>0</v>
      </c>
      <c r="Z61" s="87">
        <f t="shared" si="20"/>
        <v>0</v>
      </c>
    </row>
    <row r="62" spans="1:26" ht="17.100000000000001" customHeight="1" x14ac:dyDescent="0.25">
      <c r="A62" s="73" t="s">
        <v>82</v>
      </c>
      <c r="B62" s="68"/>
      <c r="C62" s="46"/>
      <c r="D62" s="46"/>
      <c r="E62" s="46"/>
      <c r="F62" s="46"/>
      <c r="G62" s="46"/>
      <c r="H62" s="46"/>
      <c r="I62" s="46"/>
      <c r="J62" s="46"/>
      <c r="K62" s="46"/>
      <c r="L62" s="46"/>
      <c r="M62" s="46"/>
      <c r="N62" s="26">
        <f t="shared" si="13"/>
        <v>0</v>
      </c>
      <c r="O62" s="26">
        <f t="shared" si="14"/>
        <v>0</v>
      </c>
      <c r="P62" s="26">
        <f t="shared" si="15"/>
        <v>0</v>
      </c>
      <c r="Q62" s="26">
        <f t="shared" si="16"/>
        <v>0</v>
      </c>
      <c r="R62" s="47" t="e">
        <f t="shared" si="8"/>
        <v>#DIV/0!</v>
      </c>
      <c r="S62" s="47" t="e">
        <f t="shared" si="9"/>
        <v>#DIV/0!</v>
      </c>
      <c r="T62" s="47" t="e">
        <f t="shared" si="17"/>
        <v>#DIV/0!</v>
      </c>
      <c r="U62" s="47" t="e">
        <f t="shared" si="10"/>
        <v>#DIV/0!</v>
      </c>
      <c r="V62" s="47" t="e">
        <f t="shared" si="18"/>
        <v>#DIV/0!</v>
      </c>
      <c r="W62" s="47" t="e">
        <f t="shared" si="19"/>
        <v>#DIV/0!</v>
      </c>
      <c r="X62" s="48" t="e">
        <f t="shared" si="11"/>
        <v>#DIV/0!</v>
      </c>
      <c r="Y62" s="87">
        <f t="shared" si="12"/>
        <v>0</v>
      </c>
      <c r="Z62" s="87">
        <f t="shared" si="20"/>
        <v>0</v>
      </c>
    </row>
    <row r="63" spans="1:26" ht="17.100000000000001" customHeight="1" x14ac:dyDescent="0.25">
      <c r="A63" s="73" t="s">
        <v>83</v>
      </c>
      <c r="B63" s="68"/>
      <c r="C63" s="46"/>
      <c r="D63" s="46"/>
      <c r="E63" s="46"/>
      <c r="F63" s="46"/>
      <c r="G63" s="46"/>
      <c r="H63" s="46"/>
      <c r="I63" s="46"/>
      <c r="J63" s="46"/>
      <c r="K63" s="46"/>
      <c r="L63" s="46"/>
      <c r="M63" s="46"/>
      <c r="N63" s="26">
        <f t="shared" si="13"/>
        <v>0</v>
      </c>
      <c r="O63" s="26">
        <f t="shared" si="14"/>
        <v>0</v>
      </c>
      <c r="P63" s="26">
        <f t="shared" si="15"/>
        <v>0</v>
      </c>
      <c r="Q63" s="26">
        <f t="shared" si="16"/>
        <v>0</v>
      </c>
      <c r="R63" s="47" t="e">
        <f t="shared" si="8"/>
        <v>#DIV/0!</v>
      </c>
      <c r="S63" s="47" t="e">
        <f t="shared" si="9"/>
        <v>#DIV/0!</v>
      </c>
      <c r="T63" s="47" t="e">
        <f t="shared" si="17"/>
        <v>#DIV/0!</v>
      </c>
      <c r="U63" s="47" t="e">
        <f t="shared" si="10"/>
        <v>#DIV/0!</v>
      </c>
      <c r="V63" s="47" t="e">
        <f t="shared" si="18"/>
        <v>#DIV/0!</v>
      </c>
      <c r="W63" s="47" t="e">
        <f t="shared" si="19"/>
        <v>#DIV/0!</v>
      </c>
      <c r="X63" s="48" t="e">
        <f t="shared" si="11"/>
        <v>#DIV/0!</v>
      </c>
      <c r="Y63" s="87">
        <f t="shared" si="12"/>
        <v>0</v>
      </c>
      <c r="Z63" s="87">
        <f t="shared" si="20"/>
        <v>0</v>
      </c>
    </row>
    <row r="64" spans="1:26" ht="17.100000000000001" customHeight="1" x14ac:dyDescent="0.25">
      <c r="A64" s="73" t="s">
        <v>84</v>
      </c>
      <c r="B64" s="68"/>
      <c r="C64" s="46"/>
      <c r="D64" s="46"/>
      <c r="E64" s="46"/>
      <c r="F64" s="46"/>
      <c r="G64" s="46"/>
      <c r="H64" s="46"/>
      <c r="I64" s="46"/>
      <c r="J64" s="46"/>
      <c r="K64" s="46"/>
      <c r="L64" s="46"/>
      <c r="M64" s="46"/>
      <c r="N64" s="26">
        <f t="shared" si="13"/>
        <v>0</v>
      </c>
      <c r="O64" s="26">
        <f t="shared" si="14"/>
        <v>0</v>
      </c>
      <c r="P64" s="26">
        <f t="shared" si="15"/>
        <v>0</v>
      </c>
      <c r="Q64" s="26">
        <f t="shared" si="16"/>
        <v>0</v>
      </c>
      <c r="R64" s="47" t="e">
        <f t="shared" si="8"/>
        <v>#DIV/0!</v>
      </c>
      <c r="S64" s="47" t="e">
        <f t="shared" si="9"/>
        <v>#DIV/0!</v>
      </c>
      <c r="T64" s="47" t="e">
        <f t="shared" si="17"/>
        <v>#DIV/0!</v>
      </c>
      <c r="U64" s="47" t="e">
        <f t="shared" si="10"/>
        <v>#DIV/0!</v>
      </c>
      <c r="V64" s="47" t="e">
        <f t="shared" si="18"/>
        <v>#DIV/0!</v>
      </c>
      <c r="W64" s="47" t="e">
        <f t="shared" si="19"/>
        <v>#DIV/0!</v>
      </c>
      <c r="X64" s="48" t="e">
        <f t="shared" si="11"/>
        <v>#DIV/0!</v>
      </c>
      <c r="Y64" s="87">
        <f t="shared" si="12"/>
        <v>0</v>
      </c>
      <c r="Z64" s="87">
        <f t="shared" si="20"/>
        <v>0</v>
      </c>
    </row>
    <row r="65" spans="1:36" ht="17.100000000000001" customHeight="1" x14ac:dyDescent="0.25">
      <c r="A65" s="73" t="s">
        <v>85</v>
      </c>
      <c r="B65" s="68"/>
      <c r="C65" s="46"/>
      <c r="D65" s="46"/>
      <c r="E65" s="46"/>
      <c r="F65" s="46"/>
      <c r="G65" s="46"/>
      <c r="H65" s="46"/>
      <c r="I65" s="46"/>
      <c r="J65" s="46"/>
      <c r="K65" s="46"/>
      <c r="L65" s="46"/>
      <c r="M65" s="46"/>
      <c r="N65" s="26">
        <f t="shared" si="13"/>
        <v>0</v>
      </c>
      <c r="O65" s="26">
        <f t="shared" si="14"/>
        <v>0</v>
      </c>
      <c r="P65" s="26">
        <f t="shared" si="15"/>
        <v>0</v>
      </c>
      <c r="Q65" s="26">
        <f t="shared" si="16"/>
        <v>0</v>
      </c>
      <c r="R65" s="47" t="e">
        <f t="shared" si="8"/>
        <v>#DIV/0!</v>
      </c>
      <c r="S65" s="47" t="e">
        <f t="shared" si="9"/>
        <v>#DIV/0!</v>
      </c>
      <c r="T65" s="47" t="e">
        <f t="shared" si="17"/>
        <v>#DIV/0!</v>
      </c>
      <c r="U65" s="47" t="e">
        <f t="shared" si="10"/>
        <v>#DIV/0!</v>
      </c>
      <c r="V65" s="47" t="e">
        <f t="shared" si="18"/>
        <v>#DIV/0!</v>
      </c>
      <c r="W65" s="47" t="e">
        <f t="shared" si="19"/>
        <v>#DIV/0!</v>
      </c>
      <c r="X65" s="48" t="e">
        <f t="shared" si="11"/>
        <v>#DIV/0!</v>
      </c>
      <c r="Y65" s="87">
        <f t="shared" si="12"/>
        <v>0</v>
      </c>
      <c r="Z65" s="87">
        <f t="shared" si="20"/>
        <v>0</v>
      </c>
    </row>
    <row r="66" spans="1:36" ht="17.100000000000001" customHeight="1" x14ac:dyDescent="0.25">
      <c r="A66" s="73" t="s">
        <v>86</v>
      </c>
      <c r="B66" s="68"/>
      <c r="C66" s="46"/>
      <c r="D66" s="46"/>
      <c r="E66" s="46"/>
      <c r="F66" s="46"/>
      <c r="G66" s="46"/>
      <c r="H66" s="46"/>
      <c r="I66" s="46"/>
      <c r="J66" s="46"/>
      <c r="K66" s="46"/>
      <c r="L66" s="46"/>
      <c r="M66" s="46"/>
      <c r="N66" s="26">
        <f t="shared" si="13"/>
        <v>0</v>
      </c>
      <c r="O66" s="26">
        <f t="shared" si="14"/>
        <v>0</v>
      </c>
      <c r="P66" s="26">
        <f t="shared" si="15"/>
        <v>0</v>
      </c>
      <c r="Q66" s="26">
        <f t="shared" si="16"/>
        <v>0</v>
      </c>
      <c r="R66" s="47" t="e">
        <f t="shared" si="8"/>
        <v>#DIV/0!</v>
      </c>
      <c r="S66" s="47" t="e">
        <f t="shared" si="9"/>
        <v>#DIV/0!</v>
      </c>
      <c r="T66" s="47" t="e">
        <f t="shared" si="17"/>
        <v>#DIV/0!</v>
      </c>
      <c r="U66" s="47" t="e">
        <f t="shared" si="10"/>
        <v>#DIV/0!</v>
      </c>
      <c r="V66" s="47" t="e">
        <f t="shared" si="18"/>
        <v>#DIV/0!</v>
      </c>
      <c r="W66" s="47" t="e">
        <f t="shared" si="19"/>
        <v>#DIV/0!</v>
      </c>
      <c r="X66" s="48" t="e">
        <f t="shared" si="11"/>
        <v>#DIV/0!</v>
      </c>
      <c r="Y66" s="87">
        <f t="shared" si="12"/>
        <v>0</v>
      </c>
      <c r="Z66" s="87">
        <f t="shared" si="20"/>
        <v>0</v>
      </c>
    </row>
    <row r="67" spans="1:36" ht="17.100000000000001" customHeight="1" x14ac:dyDescent="0.25">
      <c r="A67" s="73" t="s">
        <v>94</v>
      </c>
      <c r="B67" s="68"/>
      <c r="C67" s="46"/>
      <c r="D67" s="46"/>
      <c r="E67" s="46"/>
      <c r="F67" s="46"/>
      <c r="G67" s="46"/>
      <c r="H67" s="46"/>
      <c r="I67" s="46"/>
      <c r="J67" s="46"/>
      <c r="K67" s="46"/>
      <c r="L67" s="46"/>
      <c r="M67" s="46"/>
      <c r="N67" s="26">
        <f t="shared" si="13"/>
        <v>0</v>
      </c>
      <c r="O67" s="26">
        <f t="shared" si="14"/>
        <v>0</v>
      </c>
      <c r="P67" s="26">
        <f t="shared" si="15"/>
        <v>0</v>
      </c>
      <c r="Q67" s="26">
        <f t="shared" si="16"/>
        <v>0</v>
      </c>
      <c r="R67" s="47" t="e">
        <f t="shared" si="8"/>
        <v>#DIV/0!</v>
      </c>
      <c r="S67" s="47" t="e">
        <f t="shared" si="9"/>
        <v>#DIV/0!</v>
      </c>
      <c r="T67" s="47" t="e">
        <f t="shared" si="17"/>
        <v>#DIV/0!</v>
      </c>
      <c r="U67" s="47" t="e">
        <f t="shared" si="10"/>
        <v>#DIV/0!</v>
      </c>
      <c r="V67" s="47" t="e">
        <f t="shared" si="18"/>
        <v>#DIV/0!</v>
      </c>
      <c r="W67" s="47" t="e">
        <f t="shared" si="19"/>
        <v>#DIV/0!</v>
      </c>
      <c r="X67" s="48" t="e">
        <f t="shared" si="11"/>
        <v>#DIV/0!</v>
      </c>
      <c r="Y67" s="87">
        <f t="shared" si="12"/>
        <v>0</v>
      </c>
      <c r="Z67" s="87">
        <f t="shared" si="20"/>
        <v>0</v>
      </c>
    </row>
    <row r="68" spans="1:36" ht="17.100000000000001" customHeight="1" x14ac:dyDescent="0.25">
      <c r="A68" s="73" t="s">
        <v>87</v>
      </c>
      <c r="B68" s="68"/>
      <c r="C68" s="46"/>
      <c r="D68" s="46"/>
      <c r="E68" s="46"/>
      <c r="F68" s="46"/>
      <c r="G68" s="46"/>
      <c r="H68" s="46"/>
      <c r="I68" s="46"/>
      <c r="J68" s="46"/>
      <c r="K68" s="46"/>
      <c r="L68" s="46"/>
      <c r="M68" s="46"/>
      <c r="N68" s="26">
        <f t="shared" si="13"/>
        <v>0</v>
      </c>
      <c r="O68" s="26">
        <f t="shared" si="14"/>
        <v>0</v>
      </c>
      <c r="P68" s="26">
        <f t="shared" si="15"/>
        <v>0</v>
      </c>
      <c r="Q68" s="26">
        <f t="shared" si="16"/>
        <v>0</v>
      </c>
      <c r="R68" s="47" t="e">
        <f t="shared" si="8"/>
        <v>#DIV/0!</v>
      </c>
      <c r="S68" s="47" t="e">
        <f t="shared" si="9"/>
        <v>#DIV/0!</v>
      </c>
      <c r="T68" s="47" t="e">
        <f t="shared" si="17"/>
        <v>#DIV/0!</v>
      </c>
      <c r="U68" s="47" t="e">
        <f t="shared" si="10"/>
        <v>#DIV/0!</v>
      </c>
      <c r="V68" s="47" t="e">
        <f t="shared" si="18"/>
        <v>#DIV/0!</v>
      </c>
      <c r="W68" s="47" t="e">
        <f t="shared" si="19"/>
        <v>#DIV/0!</v>
      </c>
      <c r="X68" s="48" t="e">
        <f t="shared" si="11"/>
        <v>#DIV/0!</v>
      </c>
      <c r="Y68" s="87">
        <f t="shared" si="12"/>
        <v>0</v>
      </c>
      <c r="Z68" s="87">
        <f t="shared" si="20"/>
        <v>0</v>
      </c>
    </row>
    <row r="69" spans="1:36" ht="17.100000000000001" customHeight="1" x14ac:dyDescent="0.25">
      <c r="A69" s="73" t="s">
        <v>88</v>
      </c>
      <c r="B69" s="68"/>
      <c r="C69" s="46"/>
      <c r="D69" s="46"/>
      <c r="E69" s="46"/>
      <c r="F69" s="46"/>
      <c r="G69" s="46"/>
      <c r="H69" s="46"/>
      <c r="I69" s="46"/>
      <c r="J69" s="46"/>
      <c r="K69" s="46"/>
      <c r="L69" s="46"/>
      <c r="M69" s="46"/>
      <c r="N69" s="26">
        <f t="shared" si="13"/>
        <v>0</v>
      </c>
      <c r="O69" s="26">
        <f t="shared" si="14"/>
        <v>0</v>
      </c>
      <c r="P69" s="26">
        <f t="shared" si="15"/>
        <v>0</v>
      </c>
      <c r="Q69" s="26">
        <f t="shared" si="16"/>
        <v>0</v>
      </c>
      <c r="R69" s="47" t="e">
        <f t="shared" si="8"/>
        <v>#DIV/0!</v>
      </c>
      <c r="S69" s="47" t="e">
        <f t="shared" si="9"/>
        <v>#DIV/0!</v>
      </c>
      <c r="T69" s="47" t="e">
        <f t="shared" si="17"/>
        <v>#DIV/0!</v>
      </c>
      <c r="U69" s="47" t="e">
        <f t="shared" si="10"/>
        <v>#DIV/0!</v>
      </c>
      <c r="V69" s="47" t="e">
        <f t="shared" si="18"/>
        <v>#DIV/0!</v>
      </c>
      <c r="W69" s="47" t="e">
        <f t="shared" si="19"/>
        <v>#DIV/0!</v>
      </c>
      <c r="X69" s="48" t="e">
        <f t="shared" si="11"/>
        <v>#DIV/0!</v>
      </c>
      <c r="Y69" s="87">
        <f t="shared" si="12"/>
        <v>0</v>
      </c>
      <c r="Z69" s="87">
        <f t="shared" si="20"/>
        <v>0</v>
      </c>
    </row>
    <row r="70" spans="1:36" ht="17.100000000000001" customHeight="1" x14ac:dyDescent="0.25">
      <c r="A70" s="73" t="s">
        <v>89</v>
      </c>
      <c r="B70" s="68"/>
      <c r="C70" s="46"/>
      <c r="D70" s="46"/>
      <c r="E70" s="46"/>
      <c r="F70" s="46"/>
      <c r="G70" s="46"/>
      <c r="H70" s="46"/>
      <c r="I70" s="46"/>
      <c r="J70" s="46"/>
      <c r="K70" s="46"/>
      <c r="L70" s="46"/>
      <c r="M70" s="46"/>
      <c r="N70" s="26">
        <f t="shared" si="13"/>
        <v>0</v>
      </c>
      <c r="O70" s="26">
        <f t="shared" si="14"/>
        <v>0</v>
      </c>
      <c r="P70" s="26">
        <f t="shared" si="15"/>
        <v>0</v>
      </c>
      <c r="Q70" s="26">
        <f t="shared" si="16"/>
        <v>0</v>
      </c>
      <c r="R70" s="47" t="e">
        <f t="shared" si="8"/>
        <v>#DIV/0!</v>
      </c>
      <c r="S70" s="47" t="e">
        <f t="shared" si="9"/>
        <v>#DIV/0!</v>
      </c>
      <c r="T70" s="47" t="e">
        <f t="shared" si="17"/>
        <v>#DIV/0!</v>
      </c>
      <c r="U70" s="47" t="e">
        <f t="shared" si="10"/>
        <v>#DIV/0!</v>
      </c>
      <c r="V70" s="47" t="e">
        <f t="shared" si="18"/>
        <v>#DIV/0!</v>
      </c>
      <c r="W70" s="47" t="e">
        <f t="shared" si="19"/>
        <v>#DIV/0!</v>
      </c>
      <c r="X70" s="48" t="e">
        <f t="shared" si="11"/>
        <v>#DIV/0!</v>
      </c>
      <c r="Y70" s="87">
        <f t="shared" si="12"/>
        <v>0</v>
      </c>
      <c r="Z70" s="87">
        <f t="shared" si="20"/>
        <v>0</v>
      </c>
    </row>
    <row r="71" spans="1:36" ht="17.100000000000001" customHeight="1" x14ac:dyDescent="0.25">
      <c r="A71" s="73" t="s">
        <v>90</v>
      </c>
      <c r="B71" s="68"/>
      <c r="C71" s="46"/>
      <c r="D71" s="46"/>
      <c r="E71" s="46"/>
      <c r="F71" s="46"/>
      <c r="G71" s="46"/>
      <c r="H71" s="46"/>
      <c r="I71" s="46"/>
      <c r="J71" s="46"/>
      <c r="K71" s="46"/>
      <c r="L71" s="46"/>
      <c r="M71" s="46"/>
      <c r="N71" s="26">
        <f t="shared" si="13"/>
        <v>0</v>
      </c>
      <c r="O71" s="26">
        <f t="shared" si="14"/>
        <v>0</v>
      </c>
      <c r="P71" s="26">
        <f t="shared" si="15"/>
        <v>0</v>
      </c>
      <c r="Q71" s="26">
        <f t="shared" si="16"/>
        <v>0</v>
      </c>
      <c r="R71" s="47" t="e">
        <f t="shared" si="8"/>
        <v>#DIV/0!</v>
      </c>
      <c r="S71" s="47" t="e">
        <f t="shared" si="9"/>
        <v>#DIV/0!</v>
      </c>
      <c r="T71" s="47" t="e">
        <f t="shared" si="17"/>
        <v>#DIV/0!</v>
      </c>
      <c r="U71" s="47" t="e">
        <f t="shared" si="10"/>
        <v>#DIV/0!</v>
      </c>
      <c r="V71" s="47" t="e">
        <f t="shared" si="18"/>
        <v>#DIV/0!</v>
      </c>
      <c r="W71" s="47" t="e">
        <f t="shared" si="19"/>
        <v>#DIV/0!</v>
      </c>
      <c r="X71" s="48" t="e">
        <f t="shared" si="11"/>
        <v>#DIV/0!</v>
      </c>
      <c r="Y71" s="87">
        <f t="shared" si="12"/>
        <v>0</v>
      </c>
      <c r="Z71" s="87">
        <f t="shared" si="20"/>
        <v>0</v>
      </c>
    </row>
    <row r="72" spans="1:36" ht="17.100000000000001" customHeight="1" x14ac:dyDescent="0.25">
      <c r="A72" s="73" t="s">
        <v>91</v>
      </c>
      <c r="B72" s="68"/>
      <c r="C72" s="46"/>
      <c r="D72" s="46"/>
      <c r="E72" s="46"/>
      <c r="F72" s="46"/>
      <c r="G72" s="46"/>
      <c r="H72" s="46"/>
      <c r="I72" s="46"/>
      <c r="J72" s="46"/>
      <c r="K72" s="46"/>
      <c r="L72" s="46"/>
      <c r="M72" s="46"/>
      <c r="N72" s="26">
        <f t="shared" si="13"/>
        <v>0</v>
      </c>
      <c r="O72" s="26">
        <f t="shared" ref="O72:O75" si="21">H72+I72+J72+N72</f>
        <v>0</v>
      </c>
      <c r="P72" s="26">
        <f t="shared" si="15"/>
        <v>0</v>
      </c>
      <c r="Q72" s="26">
        <f t="shared" si="16"/>
        <v>0</v>
      </c>
      <c r="R72" s="47" t="e">
        <f t="shared" si="8"/>
        <v>#DIV/0!</v>
      </c>
      <c r="S72" s="47" t="e">
        <f t="shared" si="9"/>
        <v>#DIV/0!</v>
      </c>
      <c r="T72" s="47" t="e">
        <f t="shared" si="17"/>
        <v>#DIV/0!</v>
      </c>
      <c r="U72" s="47" t="e">
        <f t="shared" si="10"/>
        <v>#DIV/0!</v>
      </c>
      <c r="V72" s="47" t="e">
        <f t="shared" si="18"/>
        <v>#DIV/0!</v>
      </c>
      <c r="W72" s="47" t="e">
        <f t="shared" si="19"/>
        <v>#DIV/0!</v>
      </c>
      <c r="X72" s="48" t="e">
        <f t="shared" si="11"/>
        <v>#DIV/0!</v>
      </c>
      <c r="Y72" s="87">
        <f t="shared" si="12"/>
        <v>0</v>
      </c>
      <c r="Z72" s="87">
        <f t="shared" si="20"/>
        <v>0</v>
      </c>
    </row>
    <row r="73" spans="1:36" ht="17.100000000000001" customHeight="1" x14ac:dyDescent="0.25">
      <c r="A73" s="73" t="s">
        <v>92</v>
      </c>
      <c r="B73" s="68"/>
      <c r="C73" s="46"/>
      <c r="D73" s="46"/>
      <c r="E73" s="46"/>
      <c r="F73" s="46"/>
      <c r="G73" s="46"/>
      <c r="H73" s="46"/>
      <c r="I73" s="46"/>
      <c r="J73" s="46"/>
      <c r="K73" s="46"/>
      <c r="L73" s="46"/>
      <c r="M73" s="46"/>
      <c r="N73" s="26">
        <f t="shared" si="13"/>
        <v>0</v>
      </c>
      <c r="O73" s="26">
        <f t="shared" si="21"/>
        <v>0</v>
      </c>
      <c r="P73" s="26">
        <f t="shared" si="15"/>
        <v>0</v>
      </c>
      <c r="Q73" s="26">
        <f t="shared" si="16"/>
        <v>0</v>
      </c>
      <c r="R73" s="47" t="e">
        <f t="shared" si="8"/>
        <v>#DIV/0!</v>
      </c>
      <c r="S73" s="47" t="e">
        <f t="shared" si="9"/>
        <v>#DIV/0!</v>
      </c>
      <c r="T73" s="47" t="e">
        <f t="shared" si="17"/>
        <v>#DIV/0!</v>
      </c>
      <c r="U73" s="47" t="e">
        <f t="shared" si="10"/>
        <v>#DIV/0!</v>
      </c>
      <c r="V73" s="47" t="e">
        <f t="shared" si="18"/>
        <v>#DIV/0!</v>
      </c>
      <c r="W73" s="47" t="e">
        <f t="shared" si="19"/>
        <v>#DIV/0!</v>
      </c>
      <c r="X73" s="48" t="e">
        <f t="shared" si="11"/>
        <v>#DIV/0!</v>
      </c>
      <c r="Y73" s="87">
        <f t="shared" ref="Y73:Y75" si="22">G73+F73+E73</f>
        <v>0</v>
      </c>
      <c r="Z73" s="87">
        <f t="shared" si="20"/>
        <v>0</v>
      </c>
    </row>
    <row r="74" spans="1:36" ht="17.100000000000001" customHeight="1" x14ac:dyDescent="0.25">
      <c r="A74" s="73" t="s">
        <v>93</v>
      </c>
      <c r="B74" s="68"/>
      <c r="C74" s="46"/>
      <c r="D74" s="46"/>
      <c r="E74" s="46"/>
      <c r="F74" s="46"/>
      <c r="G74" s="46"/>
      <c r="H74" s="46"/>
      <c r="I74" s="46"/>
      <c r="J74" s="46"/>
      <c r="K74" s="46"/>
      <c r="L74" s="46"/>
      <c r="M74" s="46"/>
      <c r="N74" s="26">
        <f t="shared" si="13"/>
        <v>0</v>
      </c>
      <c r="O74" s="26">
        <f t="shared" si="21"/>
        <v>0</v>
      </c>
      <c r="P74" s="26">
        <f t="shared" si="15"/>
        <v>0</v>
      </c>
      <c r="Q74" s="26">
        <f t="shared" si="16"/>
        <v>0</v>
      </c>
      <c r="R74" s="47" t="e">
        <f t="shared" si="8"/>
        <v>#DIV/0!</v>
      </c>
      <c r="S74" s="47" t="e">
        <f t="shared" si="9"/>
        <v>#DIV/0!</v>
      </c>
      <c r="T74" s="47" t="e">
        <f t="shared" si="17"/>
        <v>#DIV/0!</v>
      </c>
      <c r="U74" s="47" t="e">
        <f t="shared" si="10"/>
        <v>#DIV/0!</v>
      </c>
      <c r="V74" s="47" t="e">
        <f t="shared" si="18"/>
        <v>#DIV/0!</v>
      </c>
      <c r="W74" s="47" t="e">
        <f t="shared" si="19"/>
        <v>#DIV/0!</v>
      </c>
      <c r="X74" s="48" t="e">
        <f t="shared" si="11"/>
        <v>#DIV/0!</v>
      </c>
      <c r="Y74" s="87">
        <f t="shared" si="22"/>
        <v>0</v>
      </c>
      <c r="Z74" s="87">
        <f t="shared" si="20"/>
        <v>0</v>
      </c>
    </row>
    <row r="75" spans="1:36" ht="17.100000000000001" customHeight="1" x14ac:dyDescent="0.25">
      <c r="A75" s="74" t="s">
        <v>130</v>
      </c>
      <c r="B75" s="70"/>
      <c r="C75" s="71"/>
      <c r="D75" s="71"/>
      <c r="E75" s="71"/>
      <c r="F75" s="71"/>
      <c r="G75" s="71"/>
      <c r="H75" s="71"/>
      <c r="I75" s="71"/>
      <c r="J75" s="71"/>
      <c r="K75" s="71"/>
      <c r="L75" s="71"/>
      <c r="M75" s="71"/>
      <c r="N75" s="26">
        <f t="shared" si="13"/>
        <v>0</v>
      </c>
      <c r="O75" s="26">
        <f t="shared" si="21"/>
        <v>0</v>
      </c>
      <c r="P75" s="26">
        <f t="shared" si="15"/>
        <v>0</v>
      </c>
      <c r="Q75" s="26">
        <f t="shared" si="16"/>
        <v>0</v>
      </c>
      <c r="R75" s="47" t="e">
        <f t="shared" si="8"/>
        <v>#DIV/0!</v>
      </c>
      <c r="S75" s="47" t="e">
        <f t="shared" si="9"/>
        <v>#DIV/0!</v>
      </c>
      <c r="T75" s="47" t="e">
        <f t="shared" si="17"/>
        <v>#DIV/0!</v>
      </c>
      <c r="U75" s="47" t="e">
        <f t="shared" si="10"/>
        <v>#DIV/0!</v>
      </c>
      <c r="V75" s="47" t="e">
        <f t="shared" si="18"/>
        <v>#DIV/0!</v>
      </c>
      <c r="W75" s="47" t="e">
        <f t="shared" si="19"/>
        <v>#DIV/0!</v>
      </c>
      <c r="X75" s="48" t="e">
        <f t="shared" si="11"/>
        <v>#DIV/0!</v>
      </c>
      <c r="Y75" s="87">
        <f t="shared" si="22"/>
        <v>0</v>
      </c>
      <c r="Z75" s="87">
        <f t="shared" si="20"/>
        <v>0</v>
      </c>
    </row>
    <row r="76" spans="1:36" ht="21.75" customHeight="1" thickBot="1" x14ac:dyDescent="0.3">
      <c r="A76" s="27" t="s">
        <v>134</v>
      </c>
      <c r="B76" s="66"/>
      <c r="C76" s="28">
        <f>SUM(C8:C75)</f>
        <v>0</v>
      </c>
      <c r="D76" s="28">
        <f>SUM(D8:D74)</f>
        <v>0</v>
      </c>
      <c r="E76" s="28">
        <f t="shared" ref="E76:N76" si="23">SUM(E8:E74)</f>
        <v>0</v>
      </c>
      <c r="F76" s="28">
        <f t="shared" si="23"/>
        <v>0</v>
      </c>
      <c r="G76" s="28">
        <f t="shared" si="23"/>
        <v>0</v>
      </c>
      <c r="H76" s="28">
        <f t="shared" si="23"/>
        <v>0</v>
      </c>
      <c r="I76" s="28">
        <f t="shared" si="23"/>
        <v>0</v>
      </c>
      <c r="J76" s="28">
        <f t="shared" si="23"/>
        <v>0</v>
      </c>
      <c r="K76" s="28">
        <f t="shared" si="23"/>
        <v>0</v>
      </c>
      <c r="L76" s="28">
        <f t="shared" si="23"/>
        <v>0</v>
      </c>
      <c r="M76" s="28">
        <f t="shared" si="23"/>
        <v>0</v>
      </c>
      <c r="N76" s="28">
        <f t="shared" si="23"/>
        <v>0</v>
      </c>
      <c r="O76" s="32">
        <f>I76+J76+N76</f>
        <v>0</v>
      </c>
      <c r="P76" s="32">
        <f>SUM(P8:P74)</f>
        <v>0</v>
      </c>
      <c r="Q76" s="32">
        <f>SUM(Q8:Q74)</f>
        <v>0</v>
      </c>
      <c r="R76" s="49" t="e">
        <f t="shared" ref="R76" si="24">(P76*100)/Q76</f>
        <v>#DIV/0!</v>
      </c>
      <c r="S76" s="49" t="e">
        <f t="shared" ref="S76" si="25">P76/O76</f>
        <v>#DIV/0!</v>
      </c>
      <c r="T76" s="49" t="e">
        <f>O76/(C76-C75)</f>
        <v>#DIV/0!</v>
      </c>
      <c r="U76" s="49" t="e">
        <f>(Q76-P76)/O76</f>
        <v>#DIV/0!</v>
      </c>
      <c r="V76" s="49" t="e">
        <f>(F76+G76+E76)/(C76-C75)</f>
        <v>#DIV/0!</v>
      </c>
      <c r="W76" s="49" t="e">
        <f>(L76*100)/(I76+J76+L76)</f>
        <v>#DIV/0!</v>
      </c>
      <c r="X76" s="50" t="e">
        <f t="shared" ref="X76" si="26">(N76*100)/O76</f>
        <v>#DIV/0!</v>
      </c>
      <c r="Y76" s="88">
        <f>G76+F76</f>
        <v>0</v>
      </c>
      <c r="Z76" s="88">
        <f>J76+I76</f>
        <v>0</v>
      </c>
    </row>
    <row r="77" spans="1:36" ht="3.75" customHeight="1" thickBot="1" x14ac:dyDescent="0.3">
      <c r="A77" s="29"/>
      <c r="B77" s="67"/>
      <c r="C77" s="30"/>
      <c r="D77" s="30"/>
      <c r="E77" s="30"/>
      <c r="F77" s="30"/>
      <c r="G77" s="30"/>
      <c r="H77" s="30"/>
      <c r="I77" s="30"/>
      <c r="J77" s="30"/>
      <c r="K77" s="30"/>
      <c r="L77" s="30"/>
      <c r="M77" s="30"/>
      <c r="N77" s="30"/>
      <c r="O77" s="30"/>
      <c r="P77" s="30"/>
      <c r="Q77" s="30"/>
      <c r="R77" s="31"/>
      <c r="S77" s="31"/>
      <c r="T77" s="31"/>
      <c r="U77" s="31"/>
      <c r="V77" s="31"/>
      <c r="W77" s="31"/>
      <c r="X77" s="31"/>
    </row>
    <row r="78" spans="1:36" s="24" customFormat="1" ht="32.25" customHeight="1" thickBot="1" x14ac:dyDescent="0.3">
      <c r="A78" s="121" t="s">
        <v>52</v>
      </c>
      <c r="B78" s="122"/>
      <c r="C78" s="123"/>
      <c r="D78" s="123"/>
      <c r="E78" s="123"/>
      <c r="F78" s="123"/>
      <c r="G78" s="123"/>
      <c r="H78" s="123"/>
      <c r="I78" s="123"/>
      <c r="J78" s="123"/>
      <c r="K78" s="123"/>
      <c r="L78" s="123"/>
      <c r="M78" s="123"/>
      <c r="N78" s="123"/>
      <c r="O78" s="123"/>
      <c r="P78" s="123"/>
      <c r="Q78" s="123"/>
      <c r="R78" s="123"/>
      <c r="S78" s="123"/>
      <c r="T78" s="123"/>
      <c r="U78" s="123"/>
      <c r="V78" s="123"/>
      <c r="W78" s="123"/>
      <c r="X78" s="124"/>
      <c r="Y78" s="77"/>
      <c r="Z78" s="77"/>
      <c r="AA78" s="77"/>
      <c r="AB78" s="77"/>
      <c r="AC78" s="77"/>
      <c r="AD78" s="77"/>
      <c r="AE78" s="77"/>
      <c r="AF78" s="77"/>
      <c r="AG78" s="77"/>
      <c r="AH78" s="77"/>
      <c r="AI78" s="77"/>
      <c r="AJ78" s="77"/>
    </row>
  </sheetData>
  <sheetProtection password="CF52" sheet="1" objects="1" scenarios="1" formatCells="0" formatColumns="0" formatRows="0" insertColumns="0" insertRows="0" insertHyperlinks="0" deleteColumns="0" deleteRows="0" sort="0" autoFilter="0" pivotTables="0"/>
  <mergeCells count="32">
    <mergeCell ref="Y6:Y7"/>
    <mergeCell ref="Z6:Z7"/>
    <mergeCell ref="H6:J6"/>
    <mergeCell ref="K6:L6"/>
    <mergeCell ref="X6:X7"/>
    <mergeCell ref="R6:R7"/>
    <mergeCell ref="S6:S7"/>
    <mergeCell ref="T6:T7"/>
    <mergeCell ref="U6:U7"/>
    <mergeCell ref="V6:V7"/>
    <mergeCell ref="W6:W7"/>
    <mergeCell ref="M6:M7"/>
    <mergeCell ref="N6:N7"/>
    <mergeCell ref="O6:O7"/>
    <mergeCell ref="P6:P7"/>
    <mergeCell ref="Q6:Q7"/>
    <mergeCell ref="A78:X78"/>
    <mergeCell ref="H1:I1"/>
    <mergeCell ref="L2:M2"/>
    <mergeCell ref="N2:P2"/>
    <mergeCell ref="T2:W2"/>
    <mergeCell ref="L3:P3"/>
    <mergeCell ref="T3:U3"/>
    <mergeCell ref="W3:X3"/>
    <mergeCell ref="G4:N4"/>
    <mergeCell ref="O4:P4"/>
    <mergeCell ref="C5:V5"/>
    <mergeCell ref="A6:A7"/>
    <mergeCell ref="B6:B7"/>
    <mergeCell ref="C6:C7"/>
    <mergeCell ref="D6:D7"/>
    <mergeCell ref="E6:G6"/>
  </mergeCells>
  <pageMargins left="0.19685039370078741" right="0.19685039370078741" top="0.39370078740157483" bottom="0.35433070866141736" header="0" footer="0"/>
  <pageSetup paperSize="9" scale="87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6" tint="0.59999389629810485"/>
  </sheetPr>
  <dimension ref="A1:AJ78"/>
  <sheetViews>
    <sheetView rightToLeft="1" workbookViewId="0">
      <pane ySplit="7" topLeftCell="A8" activePane="bottomLeft" state="frozen"/>
      <selection pane="bottomLeft" activeCell="Y6" sqref="Y6:Z76"/>
    </sheetView>
  </sheetViews>
  <sheetFormatPr defaultColWidth="9" defaultRowHeight="15" x14ac:dyDescent="0.25"/>
  <cols>
    <col min="1" max="1" width="24.625" style="6" customWidth="1"/>
    <col min="2" max="2" width="4.75" style="6" customWidth="1"/>
    <col min="3" max="3" width="4.875" style="6" customWidth="1"/>
    <col min="4" max="4" width="6" style="6" customWidth="1"/>
    <col min="5" max="8" width="4.375" style="6" customWidth="1"/>
    <col min="9" max="9" width="4.25" style="6" customWidth="1"/>
    <col min="10" max="10" width="5.25" style="6" customWidth="1"/>
    <col min="11" max="11" width="3.75" style="6" customWidth="1"/>
    <col min="12" max="12" width="3.625" style="6" customWidth="1"/>
    <col min="13" max="13" width="4" style="6" customWidth="1"/>
    <col min="14" max="14" width="4.125" style="6" customWidth="1"/>
    <col min="15" max="16" width="5.875" style="6" customWidth="1"/>
    <col min="17" max="17" width="6.375" style="6" customWidth="1"/>
    <col min="18" max="18" width="6.25" style="6" customWidth="1"/>
    <col min="19" max="19" width="4.75" style="6" customWidth="1"/>
    <col min="20" max="20" width="5.375" style="6" customWidth="1"/>
    <col min="21" max="21" width="4.875" style="6" customWidth="1"/>
    <col min="22" max="22" width="5.75" style="6" customWidth="1"/>
    <col min="23" max="23" width="4.75" style="6" customWidth="1"/>
    <col min="24" max="24" width="4.625" style="6" customWidth="1"/>
    <col min="25" max="26" width="6.625" style="6" customWidth="1"/>
    <col min="27" max="16384" width="9" style="6"/>
  </cols>
  <sheetData>
    <row r="1" spans="1:26" ht="14.25" customHeight="1" thickBot="1" x14ac:dyDescent="0.55000000000000004">
      <c r="A1" s="1"/>
      <c r="B1" s="4"/>
      <c r="C1" s="75"/>
      <c r="D1" s="75"/>
      <c r="E1" s="2"/>
      <c r="F1" s="2"/>
      <c r="G1" s="3"/>
      <c r="H1" s="94"/>
      <c r="I1" s="94"/>
      <c r="J1" s="3"/>
      <c r="K1" s="3"/>
      <c r="L1" s="4"/>
      <c r="M1" s="75"/>
      <c r="N1" s="75"/>
      <c r="O1" s="75"/>
      <c r="P1" s="75"/>
      <c r="Q1" s="4"/>
      <c r="R1" s="4"/>
      <c r="S1" s="4"/>
      <c r="T1" s="4"/>
      <c r="U1" s="4"/>
      <c r="V1" s="4"/>
      <c r="W1" s="4"/>
      <c r="X1" s="5"/>
    </row>
    <row r="2" spans="1:26" ht="16.5" customHeight="1" thickBot="1" x14ac:dyDescent="0.3">
      <c r="A2" s="7"/>
      <c r="B2" s="24"/>
      <c r="C2" s="8"/>
      <c r="D2" s="8"/>
      <c r="E2" s="9"/>
      <c r="F2" s="10"/>
      <c r="G2" s="10"/>
      <c r="H2" s="10"/>
      <c r="I2" s="10"/>
      <c r="J2" s="10"/>
      <c r="K2" s="79"/>
      <c r="L2" s="95" t="s">
        <v>0</v>
      </c>
      <c r="M2" s="96"/>
      <c r="N2" s="97"/>
      <c r="O2" s="98"/>
      <c r="P2" s="99"/>
      <c r="Q2" s="79"/>
      <c r="R2" s="76"/>
      <c r="S2" s="76"/>
      <c r="T2" s="100" t="s">
        <v>1</v>
      </c>
      <c r="U2" s="101"/>
      <c r="V2" s="101"/>
      <c r="W2" s="101"/>
      <c r="X2" s="12"/>
    </row>
    <row r="3" spans="1:26" ht="16.5" customHeight="1" thickBot="1" x14ac:dyDescent="0.6">
      <c r="A3" s="13" t="s">
        <v>2</v>
      </c>
      <c r="B3" s="64"/>
      <c r="C3" s="14"/>
      <c r="D3" s="14"/>
      <c r="E3" s="15"/>
      <c r="F3" s="15"/>
      <c r="G3" s="15"/>
      <c r="H3" s="79"/>
      <c r="I3" s="16"/>
      <c r="J3" s="79"/>
      <c r="K3" s="79"/>
      <c r="L3" s="102" t="s">
        <v>3</v>
      </c>
      <c r="M3" s="103"/>
      <c r="N3" s="103"/>
      <c r="O3" s="103"/>
      <c r="P3" s="103"/>
      <c r="Q3" s="79"/>
      <c r="R3" s="17"/>
      <c r="S3" s="18" t="s">
        <v>4</v>
      </c>
      <c r="T3" s="104" t="s">
        <v>99</v>
      </c>
      <c r="U3" s="105"/>
      <c r="V3" s="18" t="s">
        <v>5</v>
      </c>
      <c r="W3" s="106">
        <v>1400</v>
      </c>
      <c r="X3" s="107"/>
    </row>
    <row r="4" spans="1:26" ht="15" customHeight="1" thickBot="1" x14ac:dyDescent="0.6">
      <c r="A4" s="19" t="s">
        <v>6</v>
      </c>
      <c r="B4" s="65"/>
      <c r="C4" s="20"/>
      <c r="D4" s="20"/>
      <c r="E4" s="20"/>
      <c r="F4" s="20"/>
      <c r="G4" s="108" t="s">
        <v>7</v>
      </c>
      <c r="H4" s="109"/>
      <c r="I4" s="109"/>
      <c r="J4" s="109"/>
      <c r="K4" s="109"/>
      <c r="L4" s="109"/>
      <c r="M4" s="109"/>
      <c r="N4" s="110"/>
      <c r="O4" s="97"/>
      <c r="P4" s="99"/>
      <c r="Q4" s="21"/>
      <c r="R4" s="80"/>
      <c r="S4" s="21"/>
      <c r="T4" s="21"/>
      <c r="U4" s="21"/>
      <c r="V4" s="21"/>
      <c r="W4" s="21"/>
      <c r="X4" s="23"/>
    </row>
    <row r="5" spans="1:26" ht="3" customHeight="1" thickBot="1" x14ac:dyDescent="0.3">
      <c r="A5" s="24"/>
      <c r="B5" s="24"/>
      <c r="C5" s="111"/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11"/>
      <c r="O5" s="111"/>
      <c r="P5" s="111"/>
      <c r="Q5" s="111"/>
      <c r="R5" s="111"/>
      <c r="S5" s="111"/>
      <c r="T5" s="111"/>
      <c r="U5" s="111"/>
      <c r="V5" s="111"/>
    </row>
    <row r="6" spans="1:26" ht="18.75" customHeight="1" x14ac:dyDescent="0.25">
      <c r="A6" s="112" t="s">
        <v>8</v>
      </c>
      <c r="B6" s="128" t="s">
        <v>124</v>
      </c>
      <c r="C6" s="131" t="s">
        <v>127</v>
      </c>
      <c r="D6" s="114" t="s">
        <v>111</v>
      </c>
      <c r="E6" s="134" t="s">
        <v>10</v>
      </c>
      <c r="F6" s="135"/>
      <c r="G6" s="136"/>
      <c r="H6" s="134" t="s">
        <v>11</v>
      </c>
      <c r="I6" s="135"/>
      <c r="J6" s="136"/>
      <c r="K6" s="134" t="s">
        <v>12</v>
      </c>
      <c r="L6" s="136"/>
      <c r="M6" s="131" t="s">
        <v>13</v>
      </c>
      <c r="N6" s="131" t="s">
        <v>14</v>
      </c>
      <c r="O6" s="131" t="s">
        <v>15</v>
      </c>
      <c r="P6" s="131" t="s">
        <v>16</v>
      </c>
      <c r="Q6" s="139" t="s">
        <v>17</v>
      </c>
      <c r="R6" s="125" t="s">
        <v>108</v>
      </c>
      <c r="S6" s="125" t="s">
        <v>18</v>
      </c>
      <c r="T6" s="114" t="s">
        <v>19</v>
      </c>
      <c r="U6" s="114" t="s">
        <v>20</v>
      </c>
      <c r="V6" s="125" t="s">
        <v>109</v>
      </c>
      <c r="W6" s="125" t="s">
        <v>21</v>
      </c>
      <c r="X6" s="137" t="s">
        <v>22</v>
      </c>
      <c r="Y6" s="120" t="s">
        <v>137</v>
      </c>
      <c r="Z6" s="120" t="s">
        <v>138</v>
      </c>
    </row>
    <row r="7" spans="1:26" ht="139.5" customHeight="1" x14ac:dyDescent="0.25">
      <c r="A7" s="130"/>
      <c r="B7" s="129"/>
      <c r="C7" s="132"/>
      <c r="D7" s="133"/>
      <c r="E7" s="78" t="s">
        <v>23</v>
      </c>
      <c r="F7" s="78" t="s">
        <v>24</v>
      </c>
      <c r="G7" s="78" t="s">
        <v>25</v>
      </c>
      <c r="H7" s="78" t="s">
        <v>26</v>
      </c>
      <c r="I7" s="78" t="s">
        <v>27</v>
      </c>
      <c r="J7" s="78" t="s">
        <v>28</v>
      </c>
      <c r="K7" s="78" t="s">
        <v>29</v>
      </c>
      <c r="L7" s="78" t="s">
        <v>30</v>
      </c>
      <c r="M7" s="133"/>
      <c r="N7" s="132"/>
      <c r="O7" s="132"/>
      <c r="P7" s="132"/>
      <c r="Q7" s="140"/>
      <c r="R7" s="120"/>
      <c r="S7" s="120"/>
      <c r="T7" s="115"/>
      <c r="U7" s="115"/>
      <c r="V7" s="120"/>
      <c r="W7" s="120"/>
      <c r="X7" s="138"/>
      <c r="Y7" s="120" t="s">
        <v>137</v>
      </c>
      <c r="Z7" s="120" t="s">
        <v>138</v>
      </c>
    </row>
    <row r="8" spans="1:26" ht="17.100000000000001" customHeight="1" x14ac:dyDescent="0.25">
      <c r="A8" s="32" t="s">
        <v>31</v>
      </c>
      <c r="B8" s="68"/>
      <c r="C8" s="46"/>
      <c r="D8" s="46"/>
      <c r="E8" s="46"/>
      <c r="F8" s="46"/>
      <c r="G8" s="46"/>
      <c r="H8" s="46"/>
      <c r="I8" s="46"/>
      <c r="J8" s="46"/>
      <c r="K8" s="46"/>
      <c r="L8" s="46"/>
      <c r="M8" s="46"/>
      <c r="N8" s="26">
        <f t="shared" ref="N8:N39" si="0">K8+L8</f>
        <v>0</v>
      </c>
      <c r="O8" s="26">
        <f t="shared" ref="O8:O39" si="1">H8+I8+J8+N8</f>
        <v>0</v>
      </c>
      <c r="P8" s="26">
        <f t="shared" ref="P8:P39" si="2">D8+M8</f>
        <v>0</v>
      </c>
      <c r="Q8" s="26">
        <f t="shared" ref="Q8:Q39" si="3">C8*B8</f>
        <v>0</v>
      </c>
      <c r="R8" s="47" t="e">
        <f>(P8*100)/Q8</f>
        <v>#DIV/0!</v>
      </c>
      <c r="S8" s="47" t="e">
        <f>P8/O8</f>
        <v>#DIV/0!</v>
      </c>
      <c r="T8" s="47" t="e">
        <f t="shared" ref="T8:T39" si="4">O8/C8</f>
        <v>#DIV/0!</v>
      </c>
      <c r="U8" s="47" t="e">
        <f>(Q8-P8)/O8</f>
        <v>#DIV/0!</v>
      </c>
      <c r="V8" s="47" t="e">
        <f t="shared" ref="V8:V39" si="5">(E8+F8+G8)/C8</f>
        <v>#DIV/0!</v>
      </c>
      <c r="W8" s="47" t="e">
        <f t="shared" ref="W8:W39" si="6">(L8*100)/(H8+I8+J8+L8)</f>
        <v>#DIV/0!</v>
      </c>
      <c r="X8" s="48" t="e">
        <f>(N8*100)/O8</f>
        <v>#DIV/0!</v>
      </c>
      <c r="Y8" s="87">
        <f>G8+F8+E8</f>
        <v>0</v>
      </c>
      <c r="Z8" s="87">
        <f t="shared" ref="Z8:Z39" si="7">J8+I8+H8</f>
        <v>0</v>
      </c>
    </row>
    <row r="9" spans="1:26" ht="17.100000000000001" customHeight="1" x14ac:dyDescent="0.25">
      <c r="A9" s="32" t="s">
        <v>112</v>
      </c>
      <c r="B9" s="68"/>
      <c r="C9" s="46"/>
      <c r="D9" s="46"/>
      <c r="E9" s="46"/>
      <c r="F9" s="46"/>
      <c r="G9" s="46"/>
      <c r="H9" s="46"/>
      <c r="I9" s="46"/>
      <c r="J9" s="46"/>
      <c r="K9" s="46"/>
      <c r="L9" s="46"/>
      <c r="M9" s="46"/>
      <c r="N9" s="26">
        <f t="shared" si="0"/>
        <v>0</v>
      </c>
      <c r="O9" s="26">
        <f t="shared" si="1"/>
        <v>0</v>
      </c>
      <c r="P9" s="26">
        <f t="shared" si="2"/>
        <v>0</v>
      </c>
      <c r="Q9" s="26">
        <f t="shared" si="3"/>
        <v>0</v>
      </c>
      <c r="R9" s="47" t="e">
        <f t="shared" ref="R9:R75" si="8">(P9*100)/Q9</f>
        <v>#DIV/0!</v>
      </c>
      <c r="S9" s="47" t="e">
        <f t="shared" ref="S9:S75" si="9">P9/O9</f>
        <v>#DIV/0!</v>
      </c>
      <c r="T9" s="47" t="e">
        <f t="shared" si="4"/>
        <v>#DIV/0!</v>
      </c>
      <c r="U9" s="47" t="e">
        <f t="shared" ref="U9:U75" si="10">(Q9-P9)/O9</f>
        <v>#DIV/0!</v>
      </c>
      <c r="V9" s="47" t="e">
        <f t="shared" si="5"/>
        <v>#DIV/0!</v>
      </c>
      <c r="W9" s="47" t="e">
        <f t="shared" si="6"/>
        <v>#DIV/0!</v>
      </c>
      <c r="X9" s="48" t="e">
        <f t="shared" ref="X9:X75" si="11">(N9*100)/O9</f>
        <v>#DIV/0!</v>
      </c>
      <c r="Y9" s="87">
        <f t="shared" ref="Y9:Y72" si="12">G9+F9+E9</f>
        <v>0</v>
      </c>
      <c r="Z9" s="87">
        <f t="shared" si="7"/>
        <v>0</v>
      </c>
    </row>
    <row r="10" spans="1:26" ht="17.100000000000001" customHeight="1" x14ac:dyDescent="0.25">
      <c r="A10" s="32" t="s">
        <v>113</v>
      </c>
      <c r="B10" s="68"/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26">
        <f t="shared" si="0"/>
        <v>0</v>
      </c>
      <c r="O10" s="26">
        <f t="shared" si="1"/>
        <v>0</v>
      </c>
      <c r="P10" s="26">
        <f t="shared" si="2"/>
        <v>0</v>
      </c>
      <c r="Q10" s="26">
        <f t="shared" si="3"/>
        <v>0</v>
      </c>
      <c r="R10" s="47" t="e">
        <f t="shared" si="8"/>
        <v>#DIV/0!</v>
      </c>
      <c r="S10" s="47" t="e">
        <f t="shared" si="9"/>
        <v>#DIV/0!</v>
      </c>
      <c r="T10" s="47" t="e">
        <f t="shared" si="4"/>
        <v>#DIV/0!</v>
      </c>
      <c r="U10" s="47" t="e">
        <f t="shared" si="10"/>
        <v>#DIV/0!</v>
      </c>
      <c r="V10" s="47" t="e">
        <f t="shared" si="5"/>
        <v>#DIV/0!</v>
      </c>
      <c r="W10" s="47" t="e">
        <f t="shared" si="6"/>
        <v>#DIV/0!</v>
      </c>
      <c r="X10" s="48" t="e">
        <f t="shared" si="11"/>
        <v>#DIV/0!</v>
      </c>
      <c r="Y10" s="87">
        <f t="shared" si="12"/>
        <v>0</v>
      </c>
      <c r="Z10" s="87">
        <f t="shared" si="7"/>
        <v>0</v>
      </c>
    </row>
    <row r="11" spans="1:26" ht="17.100000000000001" customHeight="1" x14ac:dyDescent="0.25">
      <c r="A11" s="32" t="s">
        <v>34</v>
      </c>
      <c r="B11" s="68"/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26">
        <f t="shared" si="0"/>
        <v>0</v>
      </c>
      <c r="O11" s="26">
        <f t="shared" si="1"/>
        <v>0</v>
      </c>
      <c r="P11" s="26">
        <f t="shared" si="2"/>
        <v>0</v>
      </c>
      <c r="Q11" s="26">
        <f t="shared" si="3"/>
        <v>0</v>
      </c>
      <c r="R11" s="47" t="e">
        <f t="shared" si="8"/>
        <v>#DIV/0!</v>
      </c>
      <c r="S11" s="47" t="e">
        <f t="shared" si="9"/>
        <v>#DIV/0!</v>
      </c>
      <c r="T11" s="47" t="e">
        <f t="shared" si="4"/>
        <v>#DIV/0!</v>
      </c>
      <c r="U11" s="47" t="e">
        <f t="shared" si="10"/>
        <v>#DIV/0!</v>
      </c>
      <c r="V11" s="47" t="e">
        <f t="shared" si="5"/>
        <v>#DIV/0!</v>
      </c>
      <c r="W11" s="47" t="e">
        <f t="shared" si="6"/>
        <v>#DIV/0!</v>
      </c>
      <c r="X11" s="48" t="e">
        <f t="shared" si="11"/>
        <v>#DIV/0!</v>
      </c>
      <c r="Y11" s="87">
        <f t="shared" si="12"/>
        <v>0</v>
      </c>
      <c r="Z11" s="87">
        <f t="shared" si="7"/>
        <v>0</v>
      </c>
    </row>
    <row r="12" spans="1:26" ht="17.100000000000001" customHeight="1" x14ac:dyDescent="0.25">
      <c r="A12" s="32" t="s">
        <v>35</v>
      </c>
      <c r="B12" s="68"/>
      <c r="C12" s="46"/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26">
        <f t="shared" si="0"/>
        <v>0</v>
      </c>
      <c r="O12" s="26">
        <f t="shared" si="1"/>
        <v>0</v>
      </c>
      <c r="P12" s="26">
        <f t="shared" si="2"/>
        <v>0</v>
      </c>
      <c r="Q12" s="26">
        <f t="shared" si="3"/>
        <v>0</v>
      </c>
      <c r="R12" s="47" t="e">
        <f t="shared" si="8"/>
        <v>#DIV/0!</v>
      </c>
      <c r="S12" s="47" t="e">
        <f t="shared" si="9"/>
        <v>#DIV/0!</v>
      </c>
      <c r="T12" s="47" t="e">
        <f t="shared" si="4"/>
        <v>#DIV/0!</v>
      </c>
      <c r="U12" s="47" t="e">
        <f t="shared" si="10"/>
        <v>#DIV/0!</v>
      </c>
      <c r="V12" s="47" t="e">
        <f t="shared" si="5"/>
        <v>#DIV/0!</v>
      </c>
      <c r="W12" s="47" t="e">
        <f t="shared" si="6"/>
        <v>#DIV/0!</v>
      </c>
      <c r="X12" s="48" t="e">
        <f t="shared" si="11"/>
        <v>#DIV/0!</v>
      </c>
      <c r="Y12" s="87">
        <f t="shared" si="12"/>
        <v>0</v>
      </c>
      <c r="Z12" s="87">
        <f t="shared" si="7"/>
        <v>0</v>
      </c>
    </row>
    <row r="13" spans="1:26" ht="17.100000000000001" customHeight="1" x14ac:dyDescent="0.25">
      <c r="A13" s="32" t="s">
        <v>36</v>
      </c>
      <c r="B13" s="68"/>
      <c r="C13" s="46"/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26">
        <f t="shared" si="0"/>
        <v>0</v>
      </c>
      <c r="O13" s="26">
        <f t="shared" si="1"/>
        <v>0</v>
      </c>
      <c r="P13" s="26">
        <f t="shared" si="2"/>
        <v>0</v>
      </c>
      <c r="Q13" s="26">
        <f t="shared" si="3"/>
        <v>0</v>
      </c>
      <c r="R13" s="47" t="e">
        <f t="shared" si="8"/>
        <v>#DIV/0!</v>
      </c>
      <c r="S13" s="47" t="e">
        <f t="shared" si="9"/>
        <v>#DIV/0!</v>
      </c>
      <c r="T13" s="47" t="e">
        <f t="shared" si="4"/>
        <v>#DIV/0!</v>
      </c>
      <c r="U13" s="47" t="e">
        <f t="shared" si="10"/>
        <v>#DIV/0!</v>
      </c>
      <c r="V13" s="47" t="e">
        <f t="shared" si="5"/>
        <v>#DIV/0!</v>
      </c>
      <c r="W13" s="47" t="e">
        <f t="shared" si="6"/>
        <v>#DIV/0!</v>
      </c>
      <c r="X13" s="48" t="e">
        <f t="shared" si="11"/>
        <v>#DIV/0!</v>
      </c>
      <c r="Y13" s="87">
        <f t="shared" si="12"/>
        <v>0</v>
      </c>
      <c r="Z13" s="87">
        <f t="shared" si="7"/>
        <v>0</v>
      </c>
    </row>
    <row r="14" spans="1:26" ht="17.100000000000001" customHeight="1" x14ac:dyDescent="0.25">
      <c r="A14" s="32" t="s">
        <v>37</v>
      </c>
      <c r="B14" s="68"/>
      <c r="C14" s="46"/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26">
        <f t="shared" si="0"/>
        <v>0</v>
      </c>
      <c r="O14" s="26">
        <f t="shared" si="1"/>
        <v>0</v>
      </c>
      <c r="P14" s="26">
        <f t="shared" si="2"/>
        <v>0</v>
      </c>
      <c r="Q14" s="26">
        <f t="shared" si="3"/>
        <v>0</v>
      </c>
      <c r="R14" s="47" t="e">
        <f t="shared" si="8"/>
        <v>#DIV/0!</v>
      </c>
      <c r="S14" s="47" t="e">
        <f t="shared" si="9"/>
        <v>#DIV/0!</v>
      </c>
      <c r="T14" s="47" t="e">
        <f t="shared" si="4"/>
        <v>#DIV/0!</v>
      </c>
      <c r="U14" s="47" t="e">
        <f t="shared" si="10"/>
        <v>#DIV/0!</v>
      </c>
      <c r="V14" s="47" t="e">
        <f t="shared" si="5"/>
        <v>#DIV/0!</v>
      </c>
      <c r="W14" s="47" t="e">
        <f t="shared" si="6"/>
        <v>#DIV/0!</v>
      </c>
      <c r="X14" s="48" t="e">
        <f t="shared" si="11"/>
        <v>#DIV/0!</v>
      </c>
      <c r="Y14" s="87">
        <f t="shared" si="12"/>
        <v>0</v>
      </c>
      <c r="Z14" s="87">
        <f t="shared" si="7"/>
        <v>0</v>
      </c>
    </row>
    <row r="15" spans="1:26" ht="17.100000000000001" customHeight="1" x14ac:dyDescent="0.25">
      <c r="A15" s="32" t="s">
        <v>114</v>
      </c>
      <c r="B15" s="68"/>
      <c r="C15" s="46"/>
      <c r="D15" s="46"/>
      <c r="E15" s="46"/>
      <c r="F15" s="46"/>
      <c r="G15" s="46"/>
      <c r="H15" s="46"/>
      <c r="I15" s="46"/>
      <c r="J15" s="46"/>
      <c r="K15" s="46"/>
      <c r="L15" s="46"/>
      <c r="M15" s="46"/>
      <c r="N15" s="26">
        <f t="shared" si="0"/>
        <v>0</v>
      </c>
      <c r="O15" s="26">
        <f t="shared" si="1"/>
        <v>0</v>
      </c>
      <c r="P15" s="26">
        <f t="shared" si="2"/>
        <v>0</v>
      </c>
      <c r="Q15" s="26">
        <f t="shared" si="3"/>
        <v>0</v>
      </c>
      <c r="R15" s="47" t="e">
        <f t="shared" si="8"/>
        <v>#DIV/0!</v>
      </c>
      <c r="S15" s="47" t="e">
        <f t="shared" si="9"/>
        <v>#DIV/0!</v>
      </c>
      <c r="T15" s="47" t="e">
        <f t="shared" si="4"/>
        <v>#DIV/0!</v>
      </c>
      <c r="U15" s="47" t="e">
        <f t="shared" si="10"/>
        <v>#DIV/0!</v>
      </c>
      <c r="V15" s="47" t="e">
        <f t="shared" si="5"/>
        <v>#DIV/0!</v>
      </c>
      <c r="W15" s="47" t="e">
        <f t="shared" si="6"/>
        <v>#DIV/0!</v>
      </c>
      <c r="X15" s="48" t="e">
        <f t="shared" si="11"/>
        <v>#DIV/0!</v>
      </c>
      <c r="Y15" s="87">
        <f t="shared" si="12"/>
        <v>0</v>
      </c>
      <c r="Z15" s="87">
        <f t="shared" si="7"/>
        <v>0</v>
      </c>
    </row>
    <row r="16" spans="1:26" ht="17.100000000000001" customHeight="1" x14ac:dyDescent="0.25">
      <c r="A16" s="32" t="s">
        <v>125</v>
      </c>
      <c r="B16" s="68"/>
      <c r="C16" s="46"/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26">
        <f t="shared" si="0"/>
        <v>0</v>
      </c>
      <c r="O16" s="26">
        <f t="shared" si="1"/>
        <v>0</v>
      </c>
      <c r="P16" s="26">
        <f t="shared" si="2"/>
        <v>0</v>
      </c>
      <c r="Q16" s="26">
        <f t="shared" si="3"/>
        <v>0</v>
      </c>
      <c r="R16" s="47" t="e">
        <f t="shared" si="8"/>
        <v>#DIV/0!</v>
      </c>
      <c r="S16" s="47" t="e">
        <f t="shared" si="9"/>
        <v>#DIV/0!</v>
      </c>
      <c r="T16" s="47" t="e">
        <f t="shared" si="4"/>
        <v>#DIV/0!</v>
      </c>
      <c r="U16" s="47" t="e">
        <f t="shared" si="10"/>
        <v>#DIV/0!</v>
      </c>
      <c r="V16" s="47" t="e">
        <f t="shared" si="5"/>
        <v>#DIV/0!</v>
      </c>
      <c r="W16" s="47" t="e">
        <f t="shared" si="6"/>
        <v>#DIV/0!</v>
      </c>
      <c r="X16" s="48" t="e">
        <f t="shared" si="11"/>
        <v>#DIV/0!</v>
      </c>
      <c r="Y16" s="87">
        <f t="shared" si="12"/>
        <v>0</v>
      </c>
      <c r="Z16" s="87">
        <f t="shared" si="7"/>
        <v>0</v>
      </c>
    </row>
    <row r="17" spans="1:26" ht="18.75" customHeight="1" x14ac:dyDescent="0.25">
      <c r="A17" s="32" t="s">
        <v>44</v>
      </c>
      <c r="B17" s="68"/>
      <c r="C17" s="46"/>
      <c r="D17" s="46"/>
      <c r="E17" s="46"/>
      <c r="F17" s="46"/>
      <c r="G17" s="46"/>
      <c r="H17" s="46"/>
      <c r="I17" s="46"/>
      <c r="J17" s="46"/>
      <c r="K17" s="46"/>
      <c r="L17" s="46"/>
      <c r="M17" s="46"/>
      <c r="N17" s="26">
        <f t="shared" si="0"/>
        <v>0</v>
      </c>
      <c r="O17" s="26">
        <f t="shared" si="1"/>
        <v>0</v>
      </c>
      <c r="P17" s="26">
        <f t="shared" si="2"/>
        <v>0</v>
      </c>
      <c r="Q17" s="26">
        <f t="shared" si="3"/>
        <v>0</v>
      </c>
      <c r="R17" s="47" t="e">
        <f t="shared" si="8"/>
        <v>#DIV/0!</v>
      </c>
      <c r="S17" s="47" t="e">
        <f t="shared" si="9"/>
        <v>#DIV/0!</v>
      </c>
      <c r="T17" s="47" t="e">
        <f t="shared" si="4"/>
        <v>#DIV/0!</v>
      </c>
      <c r="U17" s="47" t="e">
        <f t="shared" si="10"/>
        <v>#DIV/0!</v>
      </c>
      <c r="V17" s="47" t="e">
        <f t="shared" si="5"/>
        <v>#DIV/0!</v>
      </c>
      <c r="W17" s="47" t="e">
        <f t="shared" si="6"/>
        <v>#DIV/0!</v>
      </c>
      <c r="X17" s="48" t="e">
        <f t="shared" si="11"/>
        <v>#DIV/0!</v>
      </c>
      <c r="Y17" s="87">
        <f t="shared" si="12"/>
        <v>0</v>
      </c>
      <c r="Z17" s="87">
        <f t="shared" si="7"/>
        <v>0</v>
      </c>
    </row>
    <row r="18" spans="1:26" ht="17.100000000000001" customHeight="1" x14ac:dyDescent="0.25">
      <c r="A18" s="32" t="s">
        <v>54</v>
      </c>
      <c r="B18" s="68"/>
      <c r="C18" s="46"/>
      <c r="D18" s="46"/>
      <c r="E18" s="46"/>
      <c r="F18" s="46"/>
      <c r="G18" s="46"/>
      <c r="H18" s="46"/>
      <c r="I18" s="46"/>
      <c r="J18" s="46"/>
      <c r="K18" s="46"/>
      <c r="L18" s="46"/>
      <c r="M18" s="46"/>
      <c r="N18" s="26">
        <f t="shared" si="0"/>
        <v>0</v>
      </c>
      <c r="O18" s="26">
        <f t="shared" si="1"/>
        <v>0</v>
      </c>
      <c r="P18" s="26">
        <f t="shared" si="2"/>
        <v>0</v>
      </c>
      <c r="Q18" s="26">
        <f t="shared" si="3"/>
        <v>0</v>
      </c>
      <c r="R18" s="47" t="e">
        <f t="shared" si="8"/>
        <v>#DIV/0!</v>
      </c>
      <c r="S18" s="47" t="e">
        <f t="shared" si="9"/>
        <v>#DIV/0!</v>
      </c>
      <c r="T18" s="47" t="e">
        <f t="shared" si="4"/>
        <v>#DIV/0!</v>
      </c>
      <c r="U18" s="47" t="e">
        <f t="shared" si="10"/>
        <v>#DIV/0!</v>
      </c>
      <c r="V18" s="47" t="e">
        <f t="shared" si="5"/>
        <v>#DIV/0!</v>
      </c>
      <c r="W18" s="47" t="e">
        <f t="shared" si="6"/>
        <v>#DIV/0!</v>
      </c>
      <c r="X18" s="48" t="e">
        <f t="shared" si="11"/>
        <v>#DIV/0!</v>
      </c>
      <c r="Y18" s="87">
        <f t="shared" si="12"/>
        <v>0</v>
      </c>
      <c r="Z18" s="87">
        <f t="shared" si="7"/>
        <v>0</v>
      </c>
    </row>
    <row r="19" spans="1:26" ht="17.100000000000001" customHeight="1" x14ac:dyDescent="0.25">
      <c r="A19" s="32" t="s">
        <v>38</v>
      </c>
      <c r="B19" s="68"/>
      <c r="C19" s="46"/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26">
        <f t="shared" si="0"/>
        <v>0</v>
      </c>
      <c r="O19" s="26">
        <f t="shared" si="1"/>
        <v>0</v>
      </c>
      <c r="P19" s="26">
        <f t="shared" si="2"/>
        <v>0</v>
      </c>
      <c r="Q19" s="26">
        <f t="shared" si="3"/>
        <v>0</v>
      </c>
      <c r="R19" s="47" t="e">
        <f t="shared" si="8"/>
        <v>#DIV/0!</v>
      </c>
      <c r="S19" s="47" t="e">
        <f t="shared" si="9"/>
        <v>#DIV/0!</v>
      </c>
      <c r="T19" s="47" t="e">
        <f t="shared" si="4"/>
        <v>#DIV/0!</v>
      </c>
      <c r="U19" s="47" t="e">
        <f t="shared" si="10"/>
        <v>#DIV/0!</v>
      </c>
      <c r="V19" s="47" t="e">
        <f t="shared" si="5"/>
        <v>#DIV/0!</v>
      </c>
      <c r="W19" s="47" t="e">
        <f t="shared" si="6"/>
        <v>#DIV/0!</v>
      </c>
      <c r="X19" s="48" t="e">
        <f t="shared" si="11"/>
        <v>#DIV/0!</v>
      </c>
      <c r="Y19" s="87">
        <f t="shared" si="12"/>
        <v>0</v>
      </c>
      <c r="Z19" s="87">
        <f t="shared" si="7"/>
        <v>0</v>
      </c>
    </row>
    <row r="20" spans="1:26" ht="17.100000000000001" customHeight="1" x14ac:dyDescent="0.25">
      <c r="A20" s="32" t="s">
        <v>32</v>
      </c>
      <c r="B20" s="68"/>
      <c r="C20" s="46"/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26">
        <f t="shared" si="0"/>
        <v>0</v>
      </c>
      <c r="O20" s="26">
        <f t="shared" si="1"/>
        <v>0</v>
      </c>
      <c r="P20" s="26">
        <f t="shared" si="2"/>
        <v>0</v>
      </c>
      <c r="Q20" s="26">
        <f t="shared" si="3"/>
        <v>0</v>
      </c>
      <c r="R20" s="47" t="e">
        <f t="shared" si="8"/>
        <v>#DIV/0!</v>
      </c>
      <c r="S20" s="47" t="e">
        <f t="shared" si="9"/>
        <v>#DIV/0!</v>
      </c>
      <c r="T20" s="47" t="e">
        <f t="shared" si="4"/>
        <v>#DIV/0!</v>
      </c>
      <c r="U20" s="47" t="e">
        <f t="shared" si="10"/>
        <v>#DIV/0!</v>
      </c>
      <c r="V20" s="47" t="e">
        <f t="shared" si="5"/>
        <v>#DIV/0!</v>
      </c>
      <c r="W20" s="47" t="e">
        <f t="shared" si="6"/>
        <v>#DIV/0!</v>
      </c>
      <c r="X20" s="48" t="e">
        <f t="shared" si="11"/>
        <v>#DIV/0!</v>
      </c>
      <c r="Y20" s="87">
        <f t="shared" si="12"/>
        <v>0</v>
      </c>
      <c r="Z20" s="87">
        <f t="shared" si="7"/>
        <v>0</v>
      </c>
    </row>
    <row r="21" spans="1:26" ht="17.100000000000001" customHeight="1" x14ac:dyDescent="0.25">
      <c r="A21" s="32" t="s">
        <v>42</v>
      </c>
      <c r="B21" s="68"/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26">
        <f t="shared" si="0"/>
        <v>0</v>
      </c>
      <c r="O21" s="26">
        <f t="shared" si="1"/>
        <v>0</v>
      </c>
      <c r="P21" s="26">
        <f t="shared" si="2"/>
        <v>0</v>
      </c>
      <c r="Q21" s="26">
        <f t="shared" si="3"/>
        <v>0</v>
      </c>
      <c r="R21" s="47" t="e">
        <f t="shared" si="8"/>
        <v>#DIV/0!</v>
      </c>
      <c r="S21" s="47" t="e">
        <f t="shared" si="9"/>
        <v>#DIV/0!</v>
      </c>
      <c r="T21" s="47" t="e">
        <f t="shared" si="4"/>
        <v>#DIV/0!</v>
      </c>
      <c r="U21" s="47" t="e">
        <f t="shared" si="10"/>
        <v>#DIV/0!</v>
      </c>
      <c r="V21" s="47" t="e">
        <f t="shared" si="5"/>
        <v>#DIV/0!</v>
      </c>
      <c r="W21" s="47" t="e">
        <f t="shared" si="6"/>
        <v>#DIV/0!</v>
      </c>
      <c r="X21" s="48" t="e">
        <f t="shared" si="11"/>
        <v>#DIV/0!</v>
      </c>
      <c r="Y21" s="87">
        <f t="shared" si="12"/>
        <v>0</v>
      </c>
      <c r="Z21" s="87">
        <f t="shared" si="7"/>
        <v>0</v>
      </c>
    </row>
    <row r="22" spans="1:26" ht="17.100000000000001" customHeight="1" x14ac:dyDescent="0.25">
      <c r="A22" s="32" t="s">
        <v>55</v>
      </c>
      <c r="B22" s="68"/>
      <c r="C22" s="46"/>
      <c r="D22" s="46"/>
      <c r="E22" s="46"/>
      <c r="F22" s="46"/>
      <c r="G22" s="46"/>
      <c r="H22" s="46"/>
      <c r="I22" s="46"/>
      <c r="J22" s="46"/>
      <c r="K22" s="46"/>
      <c r="L22" s="46"/>
      <c r="M22" s="46"/>
      <c r="N22" s="26">
        <f t="shared" si="0"/>
        <v>0</v>
      </c>
      <c r="O22" s="26">
        <f t="shared" si="1"/>
        <v>0</v>
      </c>
      <c r="P22" s="26">
        <f t="shared" si="2"/>
        <v>0</v>
      </c>
      <c r="Q22" s="26">
        <f t="shared" si="3"/>
        <v>0</v>
      </c>
      <c r="R22" s="47" t="e">
        <f t="shared" si="8"/>
        <v>#DIV/0!</v>
      </c>
      <c r="S22" s="47" t="e">
        <f t="shared" si="9"/>
        <v>#DIV/0!</v>
      </c>
      <c r="T22" s="47" t="e">
        <f t="shared" si="4"/>
        <v>#DIV/0!</v>
      </c>
      <c r="U22" s="47" t="e">
        <f t="shared" si="10"/>
        <v>#DIV/0!</v>
      </c>
      <c r="V22" s="47" t="e">
        <f t="shared" si="5"/>
        <v>#DIV/0!</v>
      </c>
      <c r="W22" s="47" t="e">
        <f t="shared" si="6"/>
        <v>#DIV/0!</v>
      </c>
      <c r="X22" s="48" t="e">
        <f t="shared" si="11"/>
        <v>#DIV/0!</v>
      </c>
      <c r="Y22" s="87">
        <f t="shared" si="12"/>
        <v>0</v>
      </c>
      <c r="Z22" s="87">
        <f t="shared" si="7"/>
        <v>0</v>
      </c>
    </row>
    <row r="23" spans="1:26" ht="17.100000000000001" customHeight="1" x14ac:dyDescent="0.25">
      <c r="A23" s="32" t="s">
        <v>43</v>
      </c>
      <c r="B23" s="68"/>
      <c r="C23" s="46"/>
      <c r="D23" s="46"/>
      <c r="E23" s="46"/>
      <c r="F23" s="46"/>
      <c r="G23" s="46"/>
      <c r="H23" s="46"/>
      <c r="I23" s="46"/>
      <c r="J23" s="46"/>
      <c r="K23" s="46"/>
      <c r="L23" s="46"/>
      <c r="M23" s="46"/>
      <c r="N23" s="26">
        <f t="shared" si="0"/>
        <v>0</v>
      </c>
      <c r="O23" s="26">
        <f t="shared" si="1"/>
        <v>0</v>
      </c>
      <c r="P23" s="26">
        <f t="shared" si="2"/>
        <v>0</v>
      </c>
      <c r="Q23" s="26">
        <f t="shared" si="3"/>
        <v>0</v>
      </c>
      <c r="R23" s="47" t="e">
        <f t="shared" si="8"/>
        <v>#DIV/0!</v>
      </c>
      <c r="S23" s="47" t="e">
        <f t="shared" si="9"/>
        <v>#DIV/0!</v>
      </c>
      <c r="T23" s="47" t="e">
        <f t="shared" si="4"/>
        <v>#DIV/0!</v>
      </c>
      <c r="U23" s="47" t="e">
        <f t="shared" si="10"/>
        <v>#DIV/0!</v>
      </c>
      <c r="V23" s="47" t="e">
        <f t="shared" si="5"/>
        <v>#DIV/0!</v>
      </c>
      <c r="W23" s="47" t="e">
        <f t="shared" si="6"/>
        <v>#DIV/0!</v>
      </c>
      <c r="X23" s="48" t="e">
        <f t="shared" si="11"/>
        <v>#DIV/0!</v>
      </c>
      <c r="Y23" s="87">
        <f t="shared" si="12"/>
        <v>0</v>
      </c>
      <c r="Z23" s="87">
        <f t="shared" si="7"/>
        <v>0</v>
      </c>
    </row>
    <row r="24" spans="1:26" ht="17.100000000000001" customHeight="1" x14ac:dyDescent="0.25">
      <c r="A24" s="32" t="s">
        <v>45</v>
      </c>
      <c r="B24" s="68"/>
      <c r="C24" s="46"/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26">
        <f t="shared" si="0"/>
        <v>0</v>
      </c>
      <c r="O24" s="26">
        <f t="shared" si="1"/>
        <v>0</v>
      </c>
      <c r="P24" s="26">
        <f t="shared" si="2"/>
        <v>0</v>
      </c>
      <c r="Q24" s="26">
        <f t="shared" si="3"/>
        <v>0</v>
      </c>
      <c r="R24" s="47" t="e">
        <f t="shared" si="8"/>
        <v>#DIV/0!</v>
      </c>
      <c r="S24" s="47" t="e">
        <f t="shared" si="9"/>
        <v>#DIV/0!</v>
      </c>
      <c r="T24" s="47" t="e">
        <f t="shared" si="4"/>
        <v>#DIV/0!</v>
      </c>
      <c r="U24" s="47" t="e">
        <f t="shared" si="10"/>
        <v>#DIV/0!</v>
      </c>
      <c r="V24" s="47" t="e">
        <f t="shared" si="5"/>
        <v>#DIV/0!</v>
      </c>
      <c r="W24" s="47" t="e">
        <f t="shared" si="6"/>
        <v>#DIV/0!</v>
      </c>
      <c r="X24" s="48" t="e">
        <f t="shared" si="11"/>
        <v>#DIV/0!</v>
      </c>
      <c r="Y24" s="87">
        <f t="shared" si="12"/>
        <v>0</v>
      </c>
      <c r="Z24" s="87">
        <f t="shared" si="7"/>
        <v>0</v>
      </c>
    </row>
    <row r="25" spans="1:26" ht="17.100000000000001" customHeight="1" x14ac:dyDescent="0.25">
      <c r="A25" s="32" t="s">
        <v>47</v>
      </c>
      <c r="B25" s="68"/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26">
        <f t="shared" si="0"/>
        <v>0</v>
      </c>
      <c r="O25" s="26">
        <f t="shared" si="1"/>
        <v>0</v>
      </c>
      <c r="P25" s="26">
        <f t="shared" si="2"/>
        <v>0</v>
      </c>
      <c r="Q25" s="26">
        <f t="shared" si="3"/>
        <v>0</v>
      </c>
      <c r="R25" s="47" t="e">
        <f t="shared" si="8"/>
        <v>#DIV/0!</v>
      </c>
      <c r="S25" s="47" t="e">
        <f t="shared" si="9"/>
        <v>#DIV/0!</v>
      </c>
      <c r="T25" s="47" t="e">
        <f t="shared" si="4"/>
        <v>#DIV/0!</v>
      </c>
      <c r="U25" s="47" t="e">
        <f t="shared" si="10"/>
        <v>#DIV/0!</v>
      </c>
      <c r="V25" s="47" t="e">
        <f t="shared" si="5"/>
        <v>#DIV/0!</v>
      </c>
      <c r="W25" s="47" t="e">
        <f t="shared" si="6"/>
        <v>#DIV/0!</v>
      </c>
      <c r="X25" s="48" t="e">
        <f t="shared" si="11"/>
        <v>#DIV/0!</v>
      </c>
      <c r="Y25" s="87">
        <f t="shared" si="12"/>
        <v>0</v>
      </c>
      <c r="Z25" s="87">
        <f t="shared" si="7"/>
        <v>0</v>
      </c>
    </row>
    <row r="26" spans="1:26" ht="17.100000000000001" customHeight="1" x14ac:dyDescent="0.25">
      <c r="A26" s="32" t="s">
        <v>46</v>
      </c>
      <c r="B26" s="68"/>
      <c r="C26" s="46"/>
      <c r="D26" s="46"/>
      <c r="E26" s="46"/>
      <c r="F26" s="46"/>
      <c r="G26" s="46"/>
      <c r="H26" s="46"/>
      <c r="I26" s="46"/>
      <c r="J26" s="46"/>
      <c r="K26" s="46"/>
      <c r="L26" s="46"/>
      <c r="M26" s="46"/>
      <c r="N26" s="26">
        <f t="shared" si="0"/>
        <v>0</v>
      </c>
      <c r="O26" s="26">
        <f t="shared" si="1"/>
        <v>0</v>
      </c>
      <c r="P26" s="26">
        <f t="shared" si="2"/>
        <v>0</v>
      </c>
      <c r="Q26" s="26">
        <f t="shared" si="3"/>
        <v>0</v>
      </c>
      <c r="R26" s="47" t="e">
        <f t="shared" si="8"/>
        <v>#DIV/0!</v>
      </c>
      <c r="S26" s="47" t="e">
        <f t="shared" si="9"/>
        <v>#DIV/0!</v>
      </c>
      <c r="T26" s="47" t="e">
        <f t="shared" si="4"/>
        <v>#DIV/0!</v>
      </c>
      <c r="U26" s="47" t="e">
        <f t="shared" si="10"/>
        <v>#DIV/0!</v>
      </c>
      <c r="V26" s="47" t="e">
        <f t="shared" si="5"/>
        <v>#DIV/0!</v>
      </c>
      <c r="W26" s="47" t="e">
        <f t="shared" si="6"/>
        <v>#DIV/0!</v>
      </c>
      <c r="X26" s="48" t="e">
        <f t="shared" si="11"/>
        <v>#DIV/0!</v>
      </c>
      <c r="Y26" s="87">
        <f t="shared" si="12"/>
        <v>0</v>
      </c>
      <c r="Z26" s="87">
        <f t="shared" si="7"/>
        <v>0</v>
      </c>
    </row>
    <row r="27" spans="1:26" ht="17.100000000000001" customHeight="1" x14ac:dyDescent="0.25">
      <c r="A27" s="32" t="s">
        <v>60</v>
      </c>
      <c r="B27" s="68"/>
      <c r="C27" s="46"/>
      <c r="D27" s="46"/>
      <c r="E27" s="46"/>
      <c r="F27" s="46"/>
      <c r="G27" s="46"/>
      <c r="H27" s="46"/>
      <c r="I27" s="46"/>
      <c r="J27" s="46"/>
      <c r="K27" s="46"/>
      <c r="L27" s="46"/>
      <c r="M27" s="46"/>
      <c r="N27" s="26">
        <f t="shared" si="0"/>
        <v>0</v>
      </c>
      <c r="O27" s="26">
        <f t="shared" si="1"/>
        <v>0</v>
      </c>
      <c r="P27" s="26">
        <f t="shared" si="2"/>
        <v>0</v>
      </c>
      <c r="Q27" s="26">
        <f t="shared" si="3"/>
        <v>0</v>
      </c>
      <c r="R27" s="47" t="e">
        <f t="shared" si="8"/>
        <v>#DIV/0!</v>
      </c>
      <c r="S27" s="47" t="e">
        <f t="shared" si="9"/>
        <v>#DIV/0!</v>
      </c>
      <c r="T27" s="47" t="e">
        <f t="shared" si="4"/>
        <v>#DIV/0!</v>
      </c>
      <c r="U27" s="47" t="e">
        <f t="shared" si="10"/>
        <v>#DIV/0!</v>
      </c>
      <c r="V27" s="47" t="e">
        <f t="shared" si="5"/>
        <v>#DIV/0!</v>
      </c>
      <c r="W27" s="47" t="e">
        <f t="shared" si="6"/>
        <v>#DIV/0!</v>
      </c>
      <c r="X27" s="48" t="e">
        <f t="shared" si="11"/>
        <v>#DIV/0!</v>
      </c>
      <c r="Y27" s="87">
        <f t="shared" si="12"/>
        <v>0</v>
      </c>
      <c r="Z27" s="87">
        <f t="shared" si="7"/>
        <v>0</v>
      </c>
    </row>
    <row r="28" spans="1:26" ht="17.100000000000001" customHeight="1" x14ac:dyDescent="0.25">
      <c r="A28" s="32" t="s">
        <v>128</v>
      </c>
      <c r="B28" s="68"/>
      <c r="C28" s="46"/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26">
        <f t="shared" si="0"/>
        <v>0</v>
      </c>
      <c r="O28" s="26">
        <f t="shared" si="1"/>
        <v>0</v>
      </c>
      <c r="P28" s="26">
        <f t="shared" si="2"/>
        <v>0</v>
      </c>
      <c r="Q28" s="26">
        <f t="shared" si="3"/>
        <v>0</v>
      </c>
      <c r="R28" s="47" t="e">
        <f t="shared" si="8"/>
        <v>#DIV/0!</v>
      </c>
      <c r="S28" s="47" t="e">
        <f t="shared" si="9"/>
        <v>#DIV/0!</v>
      </c>
      <c r="T28" s="47" t="e">
        <f t="shared" si="4"/>
        <v>#DIV/0!</v>
      </c>
      <c r="U28" s="47" t="e">
        <f t="shared" si="10"/>
        <v>#DIV/0!</v>
      </c>
      <c r="V28" s="47" t="e">
        <f t="shared" si="5"/>
        <v>#DIV/0!</v>
      </c>
      <c r="W28" s="47" t="e">
        <f t="shared" si="6"/>
        <v>#DIV/0!</v>
      </c>
      <c r="X28" s="48" t="e">
        <f t="shared" si="11"/>
        <v>#DIV/0!</v>
      </c>
      <c r="Y28" s="87">
        <f t="shared" si="12"/>
        <v>0</v>
      </c>
      <c r="Z28" s="87">
        <f t="shared" si="7"/>
        <v>0</v>
      </c>
    </row>
    <row r="29" spans="1:26" ht="17.100000000000001" customHeight="1" x14ac:dyDescent="0.25">
      <c r="A29" s="32" t="s">
        <v>129</v>
      </c>
      <c r="B29" s="68"/>
      <c r="C29" s="46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26">
        <f t="shared" si="0"/>
        <v>0</v>
      </c>
      <c r="O29" s="26">
        <f t="shared" si="1"/>
        <v>0</v>
      </c>
      <c r="P29" s="26">
        <f t="shared" si="2"/>
        <v>0</v>
      </c>
      <c r="Q29" s="26">
        <f t="shared" si="3"/>
        <v>0</v>
      </c>
      <c r="R29" s="47" t="e">
        <f t="shared" si="8"/>
        <v>#DIV/0!</v>
      </c>
      <c r="S29" s="47" t="e">
        <f t="shared" si="9"/>
        <v>#DIV/0!</v>
      </c>
      <c r="T29" s="47" t="e">
        <f t="shared" si="4"/>
        <v>#DIV/0!</v>
      </c>
      <c r="U29" s="47" t="e">
        <f t="shared" si="10"/>
        <v>#DIV/0!</v>
      </c>
      <c r="V29" s="47" t="e">
        <f t="shared" si="5"/>
        <v>#DIV/0!</v>
      </c>
      <c r="W29" s="47" t="e">
        <f t="shared" si="6"/>
        <v>#DIV/0!</v>
      </c>
      <c r="X29" s="48" t="e">
        <f t="shared" si="11"/>
        <v>#DIV/0!</v>
      </c>
      <c r="Y29" s="87">
        <f t="shared" si="12"/>
        <v>0</v>
      </c>
      <c r="Z29" s="87">
        <f t="shared" si="7"/>
        <v>0</v>
      </c>
    </row>
    <row r="30" spans="1:26" ht="17.100000000000001" customHeight="1" x14ac:dyDescent="0.25">
      <c r="A30" s="32" t="s">
        <v>123</v>
      </c>
      <c r="B30" s="68"/>
      <c r="C30" s="46"/>
      <c r="D30" s="46"/>
      <c r="E30" s="46"/>
      <c r="F30" s="46"/>
      <c r="G30" s="46"/>
      <c r="H30" s="46"/>
      <c r="I30" s="46"/>
      <c r="J30" s="46"/>
      <c r="K30" s="46"/>
      <c r="L30" s="46"/>
      <c r="M30" s="46"/>
      <c r="N30" s="26">
        <f t="shared" si="0"/>
        <v>0</v>
      </c>
      <c r="O30" s="26">
        <f t="shared" si="1"/>
        <v>0</v>
      </c>
      <c r="P30" s="26">
        <f t="shared" si="2"/>
        <v>0</v>
      </c>
      <c r="Q30" s="26">
        <f t="shared" si="3"/>
        <v>0</v>
      </c>
      <c r="R30" s="47" t="e">
        <f t="shared" si="8"/>
        <v>#DIV/0!</v>
      </c>
      <c r="S30" s="47" t="e">
        <f t="shared" si="9"/>
        <v>#DIV/0!</v>
      </c>
      <c r="T30" s="47" t="e">
        <f t="shared" si="4"/>
        <v>#DIV/0!</v>
      </c>
      <c r="U30" s="47" t="e">
        <f t="shared" si="10"/>
        <v>#DIV/0!</v>
      </c>
      <c r="V30" s="47" t="e">
        <f t="shared" si="5"/>
        <v>#DIV/0!</v>
      </c>
      <c r="W30" s="47" t="e">
        <f t="shared" si="6"/>
        <v>#DIV/0!</v>
      </c>
      <c r="X30" s="48" t="e">
        <f t="shared" si="11"/>
        <v>#DIV/0!</v>
      </c>
      <c r="Y30" s="87">
        <f t="shared" si="12"/>
        <v>0</v>
      </c>
      <c r="Z30" s="87">
        <f t="shared" si="7"/>
        <v>0</v>
      </c>
    </row>
    <row r="31" spans="1:26" ht="17.100000000000001" customHeight="1" x14ac:dyDescent="0.25">
      <c r="A31" s="32" t="s">
        <v>56</v>
      </c>
      <c r="B31" s="68"/>
      <c r="C31" s="46"/>
      <c r="D31" s="46"/>
      <c r="E31" s="46"/>
      <c r="F31" s="46"/>
      <c r="G31" s="46"/>
      <c r="H31" s="46"/>
      <c r="I31" s="46"/>
      <c r="J31" s="46"/>
      <c r="K31" s="46"/>
      <c r="L31" s="46"/>
      <c r="M31" s="46"/>
      <c r="N31" s="26">
        <f t="shared" si="0"/>
        <v>0</v>
      </c>
      <c r="O31" s="26">
        <f t="shared" si="1"/>
        <v>0</v>
      </c>
      <c r="P31" s="26">
        <f t="shared" si="2"/>
        <v>0</v>
      </c>
      <c r="Q31" s="26">
        <f t="shared" si="3"/>
        <v>0</v>
      </c>
      <c r="R31" s="47" t="e">
        <f t="shared" si="8"/>
        <v>#DIV/0!</v>
      </c>
      <c r="S31" s="47" t="e">
        <f t="shared" si="9"/>
        <v>#DIV/0!</v>
      </c>
      <c r="T31" s="47" t="e">
        <f t="shared" si="4"/>
        <v>#DIV/0!</v>
      </c>
      <c r="U31" s="47" t="e">
        <f t="shared" si="10"/>
        <v>#DIV/0!</v>
      </c>
      <c r="V31" s="47" t="e">
        <f t="shared" si="5"/>
        <v>#DIV/0!</v>
      </c>
      <c r="W31" s="47" t="e">
        <f t="shared" si="6"/>
        <v>#DIV/0!</v>
      </c>
      <c r="X31" s="48" t="e">
        <f t="shared" si="11"/>
        <v>#DIV/0!</v>
      </c>
      <c r="Y31" s="87">
        <f t="shared" si="12"/>
        <v>0</v>
      </c>
      <c r="Z31" s="87">
        <f t="shared" si="7"/>
        <v>0</v>
      </c>
    </row>
    <row r="32" spans="1:26" ht="17.100000000000001" customHeight="1" x14ac:dyDescent="0.25">
      <c r="A32" s="32" t="s">
        <v>57</v>
      </c>
      <c r="B32" s="68"/>
      <c r="C32" s="46"/>
      <c r="D32" s="46"/>
      <c r="E32" s="46"/>
      <c r="F32" s="46"/>
      <c r="G32" s="46"/>
      <c r="H32" s="46"/>
      <c r="I32" s="46"/>
      <c r="J32" s="46"/>
      <c r="K32" s="46"/>
      <c r="L32" s="46"/>
      <c r="M32" s="46"/>
      <c r="N32" s="26">
        <f t="shared" si="0"/>
        <v>0</v>
      </c>
      <c r="O32" s="26">
        <f t="shared" si="1"/>
        <v>0</v>
      </c>
      <c r="P32" s="26">
        <f t="shared" si="2"/>
        <v>0</v>
      </c>
      <c r="Q32" s="26">
        <f t="shared" si="3"/>
        <v>0</v>
      </c>
      <c r="R32" s="47" t="e">
        <f t="shared" si="8"/>
        <v>#DIV/0!</v>
      </c>
      <c r="S32" s="47" t="e">
        <f t="shared" si="9"/>
        <v>#DIV/0!</v>
      </c>
      <c r="T32" s="47" t="e">
        <f t="shared" si="4"/>
        <v>#DIV/0!</v>
      </c>
      <c r="U32" s="47" t="e">
        <f t="shared" si="10"/>
        <v>#DIV/0!</v>
      </c>
      <c r="V32" s="47" t="e">
        <f t="shared" si="5"/>
        <v>#DIV/0!</v>
      </c>
      <c r="W32" s="47" t="e">
        <f t="shared" si="6"/>
        <v>#DIV/0!</v>
      </c>
      <c r="X32" s="48" t="e">
        <f t="shared" si="11"/>
        <v>#DIV/0!</v>
      </c>
      <c r="Y32" s="87">
        <f t="shared" si="12"/>
        <v>0</v>
      </c>
      <c r="Z32" s="87">
        <f t="shared" si="7"/>
        <v>0</v>
      </c>
    </row>
    <row r="33" spans="1:26" ht="17.100000000000001" customHeight="1" x14ac:dyDescent="0.25">
      <c r="A33" s="32" t="s">
        <v>58</v>
      </c>
      <c r="B33" s="68"/>
      <c r="C33" s="46"/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26">
        <f t="shared" si="0"/>
        <v>0</v>
      </c>
      <c r="O33" s="26">
        <f t="shared" si="1"/>
        <v>0</v>
      </c>
      <c r="P33" s="26">
        <f t="shared" si="2"/>
        <v>0</v>
      </c>
      <c r="Q33" s="26">
        <f t="shared" si="3"/>
        <v>0</v>
      </c>
      <c r="R33" s="47" t="e">
        <f t="shared" si="8"/>
        <v>#DIV/0!</v>
      </c>
      <c r="S33" s="47" t="e">
        <f t="shared" si="9"/>
        <v>#DIV/0!</v>
      </c>
      <c r="T33" s="47" t="e">
        <f t="shared" si="4"/>
        <v>#DIV/0!</v>
      </c>
      <c r="U33" s="47" t="e">
        <f t="shared" si="10"/>
        <v>#DIV/0!</v>
      </c>
      <c r="V33" s="47" t="e">
        <f t="shared" si="5"/>
        <v>#DIV/0!</v>
      </c>
      <c r="W33" s="47" t="e">
        <f t="shared" si="6"/>
        <v>#DIV/0!</v>
      </c>
      <c r="X33" s="48" t="e">
        <f t="shared" si="11"/>
        <v>#DIV/0!</v>
      </c>
      <c r="Y33" s="87">
        <f t="shared" si="12"/>
        <v>0</v>
      </c>
      <c r="Z33" s="87">
        <f t="shared" si="7"/>
        <v>0</v>
      </c>
    </row>
    <row r="34" spans="1:26" ht="17.100000000000001" customHeight="1" x14ac:dyDescent="0.25">
      <c r="A34" s="32" t="s">
        <v>33</v>
      </c>
      <c r="B34" s="68"/>
      <c r="C34" s="46"/>
      <c r="D34" s="46"/>
      <c r="E34" s="46"/>
      <c r="F34" s="46"/>
      <c r="G34" s="46"/>
      <c r="H34" s="46"/>
      <c r="I34" s="46"/>
      <c r="J34" s="46"/>
      <c r="K34" s="46"/>
      <c r="L34" s="46"/>
      <c r="M34" s="46"/>
      <c r="N34" s="26">
        <f t="shared" si="0"/>
        <v>0</v>
      </c>
      <c r="O34" s="26">
        <f t="shared" si="1"/>
        <v>0</v>
      </c>
      <c r="P34" s="26">
        <f t="shared" si="2"/>
        <v>0</v>
      </c>
      <c r="Q34" s="26">
        <f t="shared" si="3"/>
        <v>0</v>
      </c>
      <c r="R34" s="47" t="e">
        <f t="shared" si="8"/>
        <v>#DIV/0!</v>
      </c>
      <c r="S34" s="47" t="e">
        <f t="shared" si="9"/>
        <v>#DIV/0!</v>
      </c>
      <c r="T34" s="47" t="e">
        <f t="shared" si="4"/>
        <v>#DIV/0!</v>
      </c>
      <c r="U34" s="47" t="e">
        <f t="shared" si="10"/>
        <v>#DIV/0!</v>
      </c>
      <c r="V34" s="47" t="e">
        <f t="shared" si="5"/>
        <v>#DIV/0!</v>
      </c>
      <c r="W34" s="47" t="e">
        <f t="shared" si="6"/>
        <v>#DIV/0!</v>
      </c>
      <c r="X34" s="48" t="e">
        <f t="shared" si="11"/>
        <v>#DIV/0!</v>
      </c>
      <c r="Y34" s="87">
        <f t="shared" si="12"/>
        <v>0</v>
      </c>
      <c r="Z34" s="87">
        <f t="shared" si="7"/>
        <v>0</v>
      </c>
    </row>
    <row r="35" spans="1:26" ht="17.100000000000001" customHeight="1" x14ac:dyDescent="0.25">
      <c r="A35" s="32" t="s">
        <v>39</v>
      </c>
      <c r="B35" s="68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26">
        <f t="shared" si="0"/>
        <v>0</v>
      </c>
      <c r="O35" s="26">
        <f t="shared" si="1"/>
        <v>0</v>
      </c>
      <c r="P35" s="26">
        <f t="shared" si="2"/>
        <v>0</v>
      </c>
      <c r="Q35" s="26">
        <f t="shared" si="3"/>
        <v>0</v>
      </c>
      <c r="R35" s="47" t="e">
        <f t="shared" si="8"/>
        <v>#DIV/0!</v>
      </c>
      <c r="S35" s="47" t="e">
        <f t="shared" si="9"/>
        <v>#DIV/0!</v>
      </c>
      <c r="T35" s="47" t="e">
        <f t="shared" si="4"/>
        <v>#DIV/0!</v>
      </c>
      <c r="U35" s="47" t="e">
        <f t="shared" si="10"/>
        <v>#DIV/0!</v>
      </c>
      <c r="V35" s="47" t="e">
        <f t="shared" si="5"/>
        <v>#DIV/0!</v>
      </c>
      <c r="W35" s="47" t="e">
        <f t="shared" si="6"/>
        <v>#DIV/0!</v>
      </c>
      <c r="X35" s="48" t="e">
        <f t="shared" si="11"/>
        <v>#DIV/0!</v>
      </c>
      <c r="Y35" s="87">
        <f t="shared" si="12"/>
        <v>0</v>
      </c>
      <c r="Z35" s="87">
        <f t="shared" si="7"/>
        <v>0</v>
      </c>
    </row>
    <row r="36" spans="1:26" ht="17.100000000000001" customHeight="1" x14ac:dyDescent="0.25">
      <c r="A36" s="32" t="s">
        <v>59</v>
      </c>
      <c r="B36" s="68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26">
        <f t="shared" si="0"/>
        <v>0</v>
      </c>
      <c r="O36" s="26">
        <f t="shared" si="1"/>
        <v>0</v>
      </c>
      <c r="P36" s="26">
        <f t="shared" si="2"/>
        <v>0</v>
      </c>
      <c r="Q36" s="26">
        <f t="shared" si="3"/>
        <v>0</v>
      </c>
      <c r="R36" s="47" t="e">
        <f t="shared" si="8"/>
        <v>#DIV/0!</v>
      </c>
      <c r="S36" s="47" t="e">
        <f t="shared" si="9"/>
        <v>#DIV/0!</v>
      </c>
      <c r="T36" s="47" t="e">
        <f t="shared" si="4"/>
        <v>#DIV/0!</v>
      </c>
      <c r="U36" s="47" t="e">
        <f t="shared" si="10"/>
        <v>#DIV/0!</v>
      </c>
      <c r="V36" s="47" t="e">
        <f t="shared" si="5"/>
        <v>#DIV/0!</v>
      </c>
      <c r="W36" s="47" t="e">
        <f t="shared" si="6"/>
        <v>#DIV/0!</v>
      </c>
      <c r="X36" s="48" t="e">
        <f t="shared" si="11"/>
        <v>#DIV/0!</v>
      </c>
      <c r="Y36" s="87">
        <f t="shared" si="12"/>
        <v>0</v>
      </c>
      <c r="Z36" s="87">
        <f t="shared" si="7"/>
        <v>0</v>
      </c>
    </row>
    <row r="37" spans="1:26" ht="17.100000000000001" customHeight="1" x14ac:dyDescent="0.25">
      <c r="A37" s="32" t="s">
        <v>40</v>
      </c>
      <c r="B37" s="68"/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6"/>
      <c r="N37" s="26">
        <f t="shared" si="0"/>
        <v>0</v>
      </c>
      <c r="O37" s="26">
        <f t="shared" si="1"/>
        <v>0</v>
      </c>
      <c r="P37" s="26">
        <f t="shared" si="2"/>
        <v>0</v>
      </c>
      <c r="Q37" s="26">
        <f t="shared" si="3"/>
        <v>0</v>
      </c>
      <c r="R37" s="47" t="e">
        <f t="shared" si="8"/>
        <v>#DIV/0!</v>
      </c>
      <c r="S37" s="47" t="e">
        <f t="shared" si="9"/>
        <v>#DIV/0!</v>
      </c>
      <c r="T37" s="47" t="e">
        <f t="shared" si="4"/>
        <v>#DIV/0!</v>
      </c>
      <c r="U37" s="47" t="e">
        <f t="shared" si="10"/>
        <v>#DIV/0!</v>
      </c>
      <c r="V37" s="47" t="e">
        <f t="shared" si="5"/>
        <v>#DIV/0!</v>
      </c>
      <c r="W37" s="47" t="e">
        <f t="shared" si="6"/>
        <v>#DIV/0!</v>
      </c>
      <c r="X37" s="48" t="e">
        <f t="shared" si="11"/>
        <v>#DIV/0!</v>
      </c>
      <c r="Y37" s="87">
        <f t="shared" si="12"/>
        <v>0</v>
      </c>
      <c r="Z37" s="87">
        <f t="shared" si="7"/>
        <v>0</v>
      </c>
    </row>
    <row r="38" spans="1:26" ht="17.100000000000001" customHeight="1" x14ac:dyDescent="0.25">
      <c r="A38" s="32" t="s">
        <v>41</v>
      </c>
      <c r="B38" s="68"/>
      <c r="C38" s="46"/>
      <c r="D38" s="46"/>
      <c r="E38" s="46"/>
      <c r="F38" s="46"/>
      <c r="G38" s="46"/>
      <c r="H38" s="46"/>
      <c r="I38" s="46"/>
      <c r="J38" s="46"/>
      <c r="K38" s="46"/>
      <c r="L38" s="46"/>
      <c r="M38" s="46"/>
      <c r="N38" s="26">
        <f t="shared" si="0"/>
        <v>0</v>
      </c>
      <c r="O38" s="26">
        <f t="shared" si="1"/>
        <v>0</v>
      </c>
      <c r="P38" s="26">
        <f t="shared" si="2"/>
        <v>0</v>
      </c>
      <c r="Q38" s="26">
        <f t="shared" si="3"/>
        <v>0</v>
      </c>
      <c r="R38" s="47" t="e">
        <f t="shared" si="8"/>
        <v>#DIV/0!</v>
      </c>
      <c r="S38" s="47" t="e">
        <f t="shared" si="9"/>
        <v>#DIV/0!</v>
      </c>
      <c r="T38" s="47" t="e">
        <f t="shared" si="4"/>
        <v>#DIV/0!</v>
      </c>
      <c r="U38" s="47" t="e">
        <f t="shared" si="10"/>
        <v>#DIV/0!</v>
      </c>
      <c r="V38" s="47" t="e">
        <f t="shared" si="5"/>
        <v>#DIV/0!</v>
      </c>
      <c r="W38" s="47" t="e">
        <f t="shared" si="6"/>
        <v>#DIV/0!</v>
      </c>
      <c r="X38" s="48" t="e">
        <f t="shared" si="11"/>
        <v>#DIV/0!</v>
      </c>
      <c r="Y38" s="87">
        <f t="shared" si="12"/>
        <v>0</v>
      </c>
      <c r="Z38" s="87">
        <f t="shared" si="7"/>
        <v>0</v>
      </c>
    </row>
    <row r="39" spans="1:26" ht="17.100000000000001" customHeight="1" x14ac:dyDescent="0.25">
      <c r="A39" s="32" t="s">
        <v>95</v>
      </c>
      <c r="B39" s="68"/>
      <c r="C39" s="46"/>
      <c r="D39" s="46"/>
      <c r="E39" s="46"/>
      <c r="F39" s="46"/>
      <c r="G39" s="46"/>
      <c r="H39" s="46"/>
      <c r="I39" s="46"/>
      <c r="J39" s="46"/>
      <c r="K39" s="46"/>
      <c r="L39" s="46"/>
      <c r="M39" s="46"/>
      <c r="N39" s="26">
        <f t="shared" si="0"/>
        <v>0</v>
      </c>
      <c r="O39" s="26">
        <f t="shared" si="1"/>
        <v>0</v>
      </c>
      <c r="P39" s="26">
        <f t="shared" si="2"/>
        <v>0</v>
      </c>
      <c r="Q39" s="26">
        <f t="shared" si="3"/>
        <v>0</v>
      </c>
      <c r="R39" s="47" t="e">
        <f t="shared" si="8"/>
        <v>#DIV/0!</v>
      </c>
      <c r="S39" s="47" t="e">
        <f t="shared" si="9"/>
        <v>#DIV/0!</v>
      </c>
      <c r="T39" s="47" t="e">
        <f t="shared" si="4"/>
        <v>#DIV/0!</v>
      </c>
      <c r="U39" s="47" t="e">
        <f t="shared" si="10"/>
        <v>#DIV/0!</v>
      </c>
      <c r="V39" s="47" t="e">
        <f t="shared" si="5"/>
        <v>#DIV/0!</v>
      </c>
      <c r="W39" s="47" t="e">
        <f t="shared" si="6"/>
        <v>#DIV/0!</v>
      </c>
      <c r="X39" s="48" t="e">
        <f t="shared" si="11"/>
        <v>#DIV/0!</v>
      </c>
      <c r="Y39" s="87">
        <f t="shared" si="12"/>
        <v>0</v>
      </c>
      <c r="Z39" s="87">
        <f t="shared" si="7"/>
        <v>0</v>
      </c>
    </row>
    <row r="40" spans="1:26" ht="17.100000000000001" customHeight="1" x14ac:dyDescent="0.25">
      <c r="A40" s="32" t="s">
        <v>48</v>
      </c>
      <c r="B40" s="68"/>
      <c r="C40" s="46"/>
      <c r="D40" s="46"/>
      <c r="E40" s="46"/>
      <c r="F40" s="46"/>
      <c r="G40" s="46"/>
      <c r="H40" s="46"/>
      <c r="I40" s="46"/>
      <c r="J40" s="46"/>
      <c r="K40" s="46"/>
      <c r="L40" s="46"/>
      <c r="M40" s="46"/>
      <c r="N40" s="26">
        <f t="shared" ref="N40:N75" si="13">K40+L40</f>
        <v>0</v>
      </c>
      <c r="O40" s="26">
        <f t="shared" ref="O40:O71" si="14">H40+I40+J40+N40</f>
        <v>0</v>
      </c>
      <c r="P40" s="26">
        <f t="shared" ref="P40:P75" si="15">D40+M40</f>
        <v>0</v>
      </c>
      <c r="Q40" s="26">
        <f t="shared" ref="Q40:Q75" si="16">C40*B40</f>
        <v>0</v>
      </c>
      <c r="R40" s="47" t="e">
        <f t="shared" si="8"/>
        <v>#DIV/0!</v>
      </c>
      <c r="S40" s="47" t="e">
        <f t="shared" si="9"/>
        <v>#DIV/0!</v>
      </c>
      <c r="T40" s="47" t="e">
        <f t="shared" ref="T40:T75" si="17">O40/C40</f>
        <v>#DIV/0!</v>
      </c>
      <c r="U40" s="47" t="e">
        <f t="shared" si="10"/>
        <v>#DIV/0!</v>
      </c>
      <c r="V40" s="47" t="e">
        <f t="shared" ref="V40:V75" si="18">(E40+F40+G40)/C40</f>
        <v>#DIV/0!</v>
      </c>
      <c r="W40" s="47" t="e">
        <f t="shared" ref="W40:W75" si="19">(L40*100)/(H40+I40+J40+L40)</f>
        <v>#DIV/0!</v>
      </c>
      <c r="X40" s="48" t="e">
        <f t="shared" si="11"/>
        <v>#DIV/0!</v>
      </c>
      <c r="Y40" s="87">
        <f t="shared" si="12"/>
        <v>0</v>
      </c>
      <c r="Z40" s="87">
        <f t="shared" ref="Z40:Z75" si="20">J40+I40+H40</f>
        <v>0</v>
      </c>
    </row>
    <row r="41" spans="1:26" ht="17.100000000000001" customHeight="1" x14ac:dyDescent="0.25">
      <c r="A41" s="73" t="s">
        <v>61</v>
      </c>
      <c r="B41" s="68"/>
      <c r="C41" s="46"/>
      <c r="D41" s="46"/>
      <c r="E41" s="46"/>
      <c r="F41" s="46"/>
      <c r="G41" s="46"/>
      <c r="H41" s="46"/>
      <c r="I41" s="46"/>
      <c r="J41" s="46"/>
      <c r="K41" s="46"/>
      <c r="L41" s="46"/>
      <c r="M41" s="46"/>
      <c r="N41" s="26">
        <f t="shared" si="13"/>
        <v>0</v>
      </c>
      <c r="O41" s="26">
        <f t="shared" si="14"/>
        <v>0</v>
      </c>
      <c r="P41" s="26">
        <f t="shared" si="15"/>
        <v>0</v>
      </c>
      <c r="Q41" s="26">
        <f t="shared" si="16"/>
        <v>0</v>
      </c>
      <c r="R41" s="47" t="e">
        <f t="shared" si="8"/>
        <v>#DIV/0!</v>
      </c>
      <c r="S41" s="47" t="e">
        <f t="shared" si="9"/>
        <v>#DIV/0!</v>
      </c>
      <c r="T41" s="47" t="e">
        <f t="shared" si="17"/>
        <v>#DIV/0!</v>
      </c>
      <c r="U41" s="47" t="e">
        <f t="shared" si="10"/>
        <v>#DIV/0!</v>
      </c>
      <c r="V41" s="47" t="e">
        <f t="shared" si="18"/>
        <v>#DIV/0!</v>
      </c>
      <c r="W41" s="47" t="e">
        <f t="shared" si="19"/>
        <v>#DIV/0!</v>
      </c>
      <c r="X41" s="48" t="e">
        <f t="shared" si="11"/>
        <v>#DIV/0!</v>
      </c>
      <c r="Y41" s="87">
        <f t="shared" si="12"/>
        <v>0</v>
      </c>
      <c r="Z41" s="87">
        <f t="shared" si="20"/>
        <v>0</v>
      </c>
    </row>
    <row r="42" spans="1:26" ht="17.100000000000001" customHeight="1" x14ac:dyDescent="0.25">
      <c r="A42" s="73" t="s">
        <v>64</v>
      </c>
      <c r="B42" s="68"/>
      <c r="C42" s="46"/>
      <c r="D42" s="46"/>
      <c r="E42" s="46"/>
      <c r="F42" s="46"/>
      <c r="G42" s="46"/>
      <c r="H42" s="46"/>
      <c r="I42" s="46"/>
      <c r="J42" s="46"/>
      <c r="K42" s="46"/>
      <c r="L42" s="46"/>
      <c r="M42" s="46"/>
      <c r="N42" s="26">
        <f t="shared" si="13"/>
        <v>0</v>
      </c>
      <c r="O42" s="26">
        <f t="shared" si="14"/>
        <v>0</v>
      </c>
      <c r="P42" s="26">
        <f t="shared" si="15"/>
        <v>0</v>
      </c>
      <c r="Q42" s="26">
        <f t="shared" si="16"/>
        <v>0</v>
      </c>
      <c r="R42" s="47" t="e">
        <f t="shared" si="8"/>
        <v>#DIV/0!</v>
      </c>
      <c r="S42" s="47" t="e">
        <f t="shared" si="9"/>
        <v>#DIV/0!</v>
      </c>
      <c r="T42" s="47" t="e">
        <f t="shared" si="17"/>
        <v>#DIV/0!</v>
      </c>
      <c r="U42" s="47" t="e">
        <f t="shared" si="10"/>
        <v>#DIV/0!</v>
      </c>
      <c r="V42" s="47" t="e">
        <f t="shared" si="18"/>
        <v>#DIV/0!</v>
      </c>
      <c r="W42" s="47" t="e">
        <f t="shared" si="19"/>
        <v>#DIV/0!</v>
      </c>
      <c r="X42" s="48" t="e">
        <f t="shared" si="11"/>
        <v>#DIV/0!</v>
      </c>
      <c r="Y42" s="87">
        <f t="shared" si="12"/>
        <v>0</v>
      </c>
      <c r="Z42" s="87">
        <f t="shared" si="20"/>
        <v>0</v>
      </c>
    </row>
    <row r="43" spans="1:26" ht="17.100000000000001" customHeight="1" x14ac:dyDescent="0.25">
      <c r="A43" s="73" t="s">
        <v>62</v>
      </c>
      <c r="B43" s="68"/>
      <c r="C43" s="46"/>
      <c r="D43" s="46"/>
      <c r="E43" s="46"/>
      <c r="F43" s="46"/>
      <c r="G43" s="46"/>
      <c r="H43" s="46"/>
      <c r="I43" s="46"/>
      <c r="J43" s="46"/>
      <c r="K43" s="46"/>
      <c r="L43" s="46"/>
      <c r="M43" s="46"/>
      <c r="N43" s="26">
        <f t="shared" si="13"/>
        <v>0</v>
      </c>
      <c r="O43" s="26">
        <f t="shared" si="14"/>
        <v>0</v>
      </c>
      <c r="P43" s="26">
        <f t="shared" si="15"/>
        <v>0</v>
      </c>
      <c r="Q43" s="26">
        <f t="shared" si="16"/>
        <v>0</v>
      </c>
      <c r="R43" s="47" t="e">
        <f t="shared" si="8"/>
        <v>#DIV/0!</v>
      </c>
      <c r="S43" s="47" t="e">
        <f t="shared" si="9"/>
        <v>#DIV/0!</v>
      </c>
      <c r="T43" s="47" t="e">
        <f t="shared" si="17"/>
        <v>#DIV/0!</v>
      </c>
      <c r="U43" s="47" t="e">
        <f t="shared" si="10"/>
        <v>#DIV/0!</v>
      </c>
      <c r="V43" s="47" t="e">
        <f t="shared" si="18"/>
        <v>#DIV/0!</v>
      </c>
      <c r="W43" s="47" t="e">
        <f t="shared" si="19"/>
        <v>#DIV/0!</v>
      </c>
      <c r="X43" s="48" t="e">
        <f t="shared" si="11"/>
        <v>#DIV/0!</v>
      </c>
      <c r="Y43" s="87">
        <f t="shared" si="12"/>
        <v>0</v>
      </c>
      <c r="Z43" s="87">
        <f t="shared" si="20"/>
        <v>0</v>
      </c>
    </row>
    <row r="44" spans="1:26" ht="17.100000000000001" customHeight="1" x14ac:dyDescent="0.25">
      <c r="A44" s="73" t="s">
        <v>63</v>
      </c>
      <c r="B44" s="68"/>
      <c r="C44" s="46"/>
      <c r="D44" s="46"/>
      <c r="E44" s="46"/>
      <c r="F44" s="46"/>
      <c r="G44" s="46"/>
      <c r="H44" s="46"/>
      <c r="I44" s="46"/>
      <c r="J44" s="46"/>
      <c r="K44" s="46"/>
      <c r="L44" s="46"/>
      <c r="M44" s="46"/>
      <c r="N44" s="26">
        <f t="shared" si="13"/>
        <v>0</v>
      </c>
      <c r="O44" s="26">
        <f t="shared" si="14"/>
        <v>0</v>
      </c>
      <c r="P44" s="26">
        <f t="shared" si="15"/>
        <v>0</v>
      </c>
      <c r="Q44" s="26">
        <f t="shared" si="16"/>
        <v>0</v>
      </c>
      <c r="R44" s="47" t="e">
        <f t="shared" si="8"/>
        <v>#DIV/0!</v>
      </c>
      <c r="S44" s="47" t="e">
        <f t="shared" si="9"/>
        <v>#DIV/0!</v>
      </c>
      <c r="T44" s="47" t="e">
        <f t="shared" si="17"/>
        <v>#DIV/0!</v>
      </c>
      <c r="U44" s="47" t="e">
        <f t="shared" si="10"/>
        <v>#DIV/0!</v>
      </c>
      <c r="V44" s="47" t="e">
        <f t="shared" si="18"/>
        <v>#DIV/0!</v>
      </c>
      <c r="W44" s="47" t="e">
        <f t="shared" si="19"/>
        <v>#DIV/0!</v>
      </c>
      <c r="X44" s="48" t="e">
        <f t="shared" si="11"/>
        <v>#DIV/0!</v>
      </c>
      <c r="Y44" s="87">
        <f t="shared" si="12"/>
        <v>0</v>
      </c>
      <c r="Z44" s="87">
        <f t="shared" si="20"/>
        <v>0</v>
      </c>
    </row>
    <row r="45" spans="1:26" ht="17.100000000000001" customHeight="1" x14ac:dyDescent="0.25">
      <c r="A45" s="73" t="s">
        <v>65</v>
      </c>
      <c r="B45" s="68"/>
      <c r="C45" s="46"/>
      <c r="D45" s="46"/>
      <c r="E45" s="46"/>
      <c r="F45" s="46"/>
      <c r="G45" s="46"/>
      <c r="H45" s="46"/>
      <c r="I45" s="46"/>
      <c r="J45" s="46"/>
      <c r="K45" s="46"/>
      <c r="L45" s="46"/>
      <c r="M45" s="46"/>
      <c r="N45" s="26">
        <f t="shared" si="13"/>
        <v>0</v>
      </c>
      <c r="O45" s="26">
        <f t="shared" si="14"/>
        <v>0</v>
      </c>
      <c r="P45" s="26">
        <f t="shared" si="15"/>
        <v>0</v>
      </c>
      <c r="Q45" s="26">
        <f t="shared" si="16"/>
        <v>0</v>
      </c>
      <c r="R45" s="47" t="e">
        <f t="shared" si="8"/>
        <v>#DIV/0!</v>
      </c>
      <c r="S45" s="47" t="e">
        <f t="shared" si="9"/>
        <v>#DIV/0!</v>
      </c>
      <c r="T45" s="47" t="e">
        <f t="shared" si="17"/>
        <v>#DIV/0!</v>
      </c>
      <c r="U45" s="47" t="e">
        <f t="shared" si="10"/>
        <v>#DIV/0!</v>
      </c>
      <c r="V45" s="47" t="e">
        <f t="shared" si="18"/>
        <v>#DIV/0!</v>
      </c>
      <c r="W45" s="47" t="e">
        <f t="shared" si="19"/>
        <v>#DIV/0!</v>
      </c>
      <c r="X45" s="48" t="e">
        <f t="shared" si="11"/>
        <v>#DIV/0!</v>
      </c>
      <c r="Y45" s="87">
        <f t="shared" si="12"/>
        <v>0</v>
      </c>
      <c r="Z45" s="87">
        <f t="shared" si="20"/>
        <v>0</v>
      </c>
    </row>
    <row r="46" spans="1:26" ht="17.100000000000001" customHeight="1" x14ac:dyDescent="0.25">
      <c r="A46" s="73" t="s">
        <v>66</v>
      </c>
      <c r="B46" s="68"/>
      <c r="C46" s="46"/>
      <c r="D46" s="46"/>
      <c r="E46" s="46"/>
      <c r="F46" s="46"/>
      <c r="G46" s="46"/>
      <c r="H46" s="46"/>
      <c r="I46" s="46"/>
      <c r="J46" s="46"/>
      <c r="K46" s="46"/>
      <c r="L46" s="46"/>
      <c r="M46" s="46"/>
      <c r="N46" s="26">
        <f t="shared" si="13"/>
        <v>0</v>
      </c>
      <c r="O46" s="26">
        <f t="shared" si="14"/>
        <v>0</v>
      </c>
      <c r="P46" s="26">
        <f t="shared" si="15"/>
        <v>0</v>
      </c>
      <c r="Q46" s="26">
        <f t="shared" si="16"/>
        <v>0</v>
      </c>
      <c r="R46" s="47" t="e">
        <f t="shared" si="8"/>
        <v>#DIV/0!</v>
      </c>
      <c r="S46" s="47" t="e">
        <f t="shared" si="9"/>
        <v>#DIV/0!</v>
      </c>
      <c r="T46" s="47" t="e">
        <f t="shared" si="17"/>
        <v>#DIV/0!</v>
      </c>
      <c r="U46" s="47" t="e">
        <f t="shared" si="10"/>
        <v>#DIV/0!</v>
      </c>
      <c r="V46" s="47" t="e">
        <f t="shared" si="18"/>
        <v>#DIV/0!</v>
      </c>
      <c r="W46" s="47" t="e">
        <f t="shared" si="19"/>
        <v>#DIV/0!</v>
      </c>
      <c r="X46" s="48" t="e">
        <f t="shared" si="11"/>
        <v>#DIV/0!</v>
      </c>
      <c r="Y46" s="87">
        <f t="shared" si="12"/>
        <v>0</v>
      </c>
      <c r="Z46" s="87">
        <f t="shared" si="20"/>
        <v>0</v>
      </c>
    </row>
    <row r="47" spans="1:26" ht="17.100000000000001" customHeight="1" x14ac:dyDescent="0.25">
      <c r="A47" s="73" t="s">
        <v>67</v>
      </c>
      <c r="B47" s="68"/>
      <c r="C47" s="46"/>
      <c r="D47" s="46"/>
      <c r="E47" s="46"/>
      <c r="F47" s="46"/>
      <c r="G47" s="46"/>
      <c r="H47" s="46"/>
      <c r="I47" s="46"/>
      <c r="J47" s="46"/>
      <c r="K47" s="46"/>
      <c r="L47" s="46"/>
      <c r="M47" s="46"/>
      <c r="N47" s="26">
        <f t="shared" si="13"/>
        <v>0</v>
      </c>
      <c r="O47" s="26">
        <f t="shared" si="14"/>
        <v>0</v>
      </c>
      <c r="P47" s="26">
        <f t="shared" si="15"/>
        <v>0</v>
      </c>
      <c r="Q47" s="26">
        <f t="shared" si="16"/>
        <v>0</v>
      </c>
      <c r="R47" s="47" t="e">
        <f t="shared" si="8"/>
        <v>#DIV/0!</v>
      </c>
      <c r="S47" s="47" t="e">
        <f t="shared" si="9"/>
        <v>#DIV/0!</v>
      </c>
      <c r="T47" s="47" t="e">
        <f t="shared" si="17"/>
        <v>#DIV/0!</v>
      </c>
      <c r="U47" s="47" t="e">
        <f t="shared" si="10"/>
        <v>#DIV/0!</v>
      </c>
      <c r="V47" s="47" t="e">
        <f t="shared" si="18"/>
        <v>#DIV/0!</v>
      </c>
      <c r="W47" s="47" t="e">
        <f t="shared" si="19"/>
        <v>#DIV/0!</v>
      </c>
      <c r="X47" s="48" t="e">
        <f t="shared" si="11"/>
        <v>#DIV/0!</v>
      </c>
      <c r="Y47" s="87">
        <f t="shared" si="12"/>
        <v>0</v>
      </c>
      <c r="Z47" s="87">
        <f t="shared" si="20"/>
        <v>0</v>
      </c>
    </row>
    <row r="48" spans="1:26" ht="17.100000000000001" customHeight="1" x14ac:dyDescent="0.25">
      <c r="A48" s="73" t="s">
        <v>68</v>
      </c>
      <c r="B48" s="68"/>
      <c r="C48" s="46"/>
      <c r="D48" s="46"/>
      <c r="E48" s="46"/>
      <c r="F48" s="46"/>
      <c r="G48" s="46"/>
      <c r="H48" s="46"/>
      <c r="I48" s="46"/>
      <c r="J48" s="46"/>
      <c r="K48" s="46"/>
      <c r="L48" s="46"/>
      <c r="M48" s="46"/>
      <c r="N48" s="26">
        <f t="shared" si="13"/>
        <v>0</v>
      </c>
      <c r="O48" s="26">
        <f t="shared" si="14"/>
        <v>0</v>
      </c>
      <c r="P48" s="26">
        <f t="shared" si="15"/>
        <v>0</v>
      </c>
      <c r="Q48" s="26">
        <f t="shared" si="16"/>
        <v>0</v>
      </c>
      <c r="R48" s="47" t="e">
        <f t="shared" si="8"/>
        <v>#DIV/0!</v>
      </c>
      <c r="S48" s="47" t="e">
        <f t="shared" si="9"/>
        <v>#DIV/0!</v>
      </c>
      <c r="T48" s="47" t="e">
        <f t="shared" si="17"/>
        <v>#DIV/0!</v>
      </c>
      <c r="U48" s="47" t="e">
        <f t="shared" si="10"/>
        <v>#DIV/0!</v>
      </c>
      <c r="V48" s="47" t="e">
        <f t="shared" si="18"/>
        <v>#DIV/0!</v>
      </c>
      <c r="W48" s="47" t="e">
        <f t="shared" si="19"/>
        <v>#DIV/0!</v>
      </c>
      <c r="X48" s="48" t="e">
        <f t="shared" si="11"/>
        <v>#DIV/0!</v>
      </c>
      <c r="Y48" s="87">
        <f t="shared" si="12"/>
        <v>0</v>
      </c>
      <c r="Z48" s="87">
        <f t="shared" si="20"/>
        <v>0</v>
      </c>
    </row>
    <row r="49" spans="1:26" ht="17.100000000000001" customHeight="1" x14ac:dyDescent="0.25">
      <c r="A49" s="73" t="s">
        <v>69</v>
      </c>
      <c r="B49" s="68"/>
      <c r="C49" s="46"/>
      <c r="D49" s="46"/>
      <c r="E49" s="46"/>
      <c r="F49" s="46"/>
      <c r="G49" s="46"/>
      <c r="H49" s="46"/>
      <c r="I49" s="46"/>
      <c r="J49" s="46"/>
      <c r="K49" s="46"/>
      <c r="L49" s="46"/>
      <c r="M49" s="46"/>
      <c r="N49" s="26">
        <f t="shared" si="13"/>
        <v>0</v>
      </c>
      <c r="O49" s="26">
        <f t="shared" si="14"/>
        <v>0</v>
      </c>
      <c r="P49" s="26">
        <f t="shared" si="15"/>
        <v>0</v>
      </c>
      <c r="Q49" s="26">
        <f t="shared" si="16"/>
        <v>0</v>
      </c>
      <c r="R49" s="47" t="e">
        <f t="shared" si="8"/>
        <v>#DIV/0!</v>
      </c>
      <c r="S49" s="47" t="e">
        <f t="shared" si="9"/>
        <v>#DIV/0!</v>
      </c>
      <c r="T49" s="47" t="e">
        <f t="shared" si="17"/>
        <v>#DIV/0!</v>
      </c>
      <c r="U49" s="47" t="e">
        <f t="shared" si="10"/>
        <v>#DIV/0!</v>
      </c>
      <c r="V49" s="47" t="e">
        <f t="shared" si="18"/>
        <v>#DIV/0!</v>
      </c>
      <c r="W49" s="47" t="e">
        <f t="shared" si="19"/>
        <v>#DIV/0!</v>
      </c>
      <c r="X49" s="48" t="e">
        <f t="shared" si="11"/>
        <v>#DIV/0!</v>
      </c>
      <c r="Y49" s="87">
        <f t="shared" si="12"/>
        <v>0</v>
      </c>
      <c r="Z49" s="87">
        <f t="shared" si="20"/>
        <v>0</v>
      </c>
    </row>
    <row r="50" spans="1:26" ht="17.100000000000001" customHeight="1" x14ac:dyDescent="0.25">
      <c r="A50" s="73" t="s">
        <v>70</v>
      </c>
      <c r="B50" s="68"/>
      <c r="C50" s="46"/>
      <c r="D50" s="46"/>
      <c r="E50" s="46"/>
      <c r="F50" s="46"/>
      <c r="G50" s="46"/>
      <c r="H50" s="46"/>
      <c r="I50" s="46"/>
      <c r="J50" s="46"/>
      <c r="K50" s="46"/>
      <c r="L50" s="46"/>
      <c r="M50" s="46"/>
      <c r="N50" s="26">
        <f t="shared" si="13"/>
        <v>0</v>
      </c>
      <c r="O50" s="26">
        <f t="shared" si="14"/>
        <v>0</v>
      </c>
      <c r="P50" s="26">
        <f t="shared" si="15"/>
        <v>0</v>
      </c>
      <c r="Q50" s="26">
        <f t="shared" si="16"/>
        <v>0</v>
      </c>
      <c r="R50" s="47" t="e">
        <f t="shared" si="8"/>
        <v>#DIV/0!</v>
      </c>
      <c r="S50" s="47" t="e">
        <f t="shared" si="9"/>
        <v>#DIV/0!</v>
      </c>
      <c r="T50" s="47" t="e">
        <f t="shared" si="17"/>
        <v>#DIV/0!</v>
      </c>
      <c r="U50" s="47" t="e">
        <f t="shared" si="10"/>
        <v>#DIV/0!</v>
      </c>
      <c r="V50" s="47" t="e">
        <f t="shared" si="18"/>
        <v>#DIV/0!</v>
      </c>
      <c r="W50" s="47" t="e">
        <f t="shared" si="19"/>
        <v>#DIV/0!</v>
      </c>
      <c r="X50" s="48" t="e">
        <f t="shared" si="11"/>
        <v>#DIV/0!</v>
      </c>
      <c r="Y50" s="87">
        <f t="shared" si="12"/>
        <v>0</v>
      </c>
      <c r="Z50" s="87">
        <f t="shared" si="20"/>
        <v>0</v>
      </c>
    </row>
    <row r="51" spans="1:26" ht="17.100000000000001" customHeight="1" x14ac:dyDescent="0.25">
      <c r="A51" s="73" t="s">
        <v>71</v>
      </c>
      <c r="B51" s="68"/>
      <c r="C51" s="46"/>
      <c r="D51" s="46"/>
      <c r="E51" s="46"/>
      <c r="F51" s="46"/>
      <c r="G51" s="46"/>
      <c r="H51" s="46"/>
      <c r="I51" s="46"/>
      <c r="J51" s="46"/>
      <c r="K51" s="46"/>
      <c r="L51" s="46"/>
      <c r="M51" s="46"/>
      <c r="N51" s="26">
        <f t="shared" si="13"/>
        <v>0</v>
      </c>
      <c r="O51" s="26">
        <f t="shared" si="14"/>
        <v>0</v>
      </c>
      <c r="P51" s="26">
        <f t="shared" si="15"/>
        <v>0</v>
      </c>
      <c r="Q51" s="26">
        <f t="shared" si="16"/>
        <v>0</v>
      </c>
      <c r="R51" s="47" t="e">
        <f t="shared" si="8"/>
        <v>#DIV/0!</v>
      </c>
      <c r="S51" s="47" t="e">
        <f t="shared" si="9"/>
        <v>#DIV/0!</v>
      </c>
      <c r="T51" s="47" t="e">
        <f t="shared" si="17"/>
        <v>#DIV/0!</v>
      </c>
      <c r="U51" s="47" t="e">
        <f t="shared" si="10"/>
        <v>#DIV/0!</v>
      </c>
      <c r="V51" s="47" t="e">
        <f t="shared" si="18"/>
        <v>#DIV/0!</v>
      </c>
      <c r="W51" s="47" t="e">
        <f t="shared" si="19"/>
        <v>#DIV/0!</v>
      </c>
      <c r="X51" s="48" t="e">
        <f t="shared" si="11"/>
        <v>#DIV/0!</v>
      </c>
      <c r="Y51" s="87">
        <f t="shared" si="12"/>
        <v>0</v>
      </c>
      <c r="Z51" s="87">
        <f t="shared" si="20"/>
        <v>0</v>
      </c>
    </row>
    <row r="52" spans="1:26" ht="17.100000000000001" customHeight="1" x14ac:dyDescent="0.25">
      <c r="A52" s="73" t="s">
        <v>72</v>
      </c>
      <c r="B52" s="68"/>
      <c r="C52" s="46"/>
      <c r="D52" s="46"/>
      <c r="E52" s="46"/>
      <c r="F52" s="46"/>
      <c r="G52" s="46"/>
      <c r="H52" s="46"/>
      <c r="I52" s="46"/>
      <c r="J52" s="46"/>
      <c r="K52" s="46"/>
      <c r="L52" s="46"/>
      <c r="M52" s="46"/>
      <c r="N52" s="26">
        <f t="shared" si="13"/>
        <v>0</v>
      </c>
      <c r="O52" s="26">
        <f t="shared" si="14"/>
        <v>0</v>
      </c>
      <c r="P52" s="26">
        <f t="shared" si="15"/>
        <v>0</v>
      </c>
      <c r="Q52" s="26">
        <f t="shared" si="16"/>
        <v>0</v>
      </c>
      <c r="R52" s="47" t="e">
        <f t="shared" si="8"/>
        <v>#DIV/0!</v>
      </c>
      <c r="S52" s="47" t="e">
        <f t="shared" si="9"/>
        <v>#DIV/0!</v>
      </c>
      <c r="T52" s="47" t="e">
        <f t="shared" si="17"/>
        <v>#DIV/0!</v>
      </c>
      <c r="U52" s="47" t="e">
        <f t="shared" si="10"/>
        <v>#DIV/0!</v>
      </c>
      <c r="V52" s="47" t="e">
        <f t="shared" si="18"/>
        <v>#DIV/0!</v>
      </c>
      <c r="W52" s="47" t="e">
        <f t="shared" si="19"/>
        <v>#DIV/0!</v>
      </c>
      <c r="X52" s="48" t="e">
        <f t="shared" si="11"/>
        <v>#DIV/0!</v>
      </c>
      <c r="Y52" s="87">
        <f t="shared" si="12"/>
        <v>0</v>
      </c>
      <c r="Z52" s="87">
        <f t="shared" si="20"/>
        <v>0</v>
      </c>
    </row>
    <row r="53" spans="1:26" ht="17.100000000000001" customHeight="1" x14ac:dyDescent="0.25">
      <c r="A53" s="73" t="s">
        <v>73</v>
      </c>
      <c r="B53" s="68"/>
      <c r="C53" s="46"/>
      <c r="D53" s="46"/>
      <c r="E53" s="46"/>
      <c r="F53" s="46"/>
      <c r="G53" s="46"/>
      <c r="H53" s="46"/>
      <c r="I53" s="46"/>
      <c r="J53" s="46"/>
      <c r="K53" s="46"/>
      <c r="L53" s="46"/>
      <c r="M53" s="46"/>
      <c r="N53" s="26">
        <f t="shared" si="13"/>
        <v>0</v>
      </c>
      <c r="O53" s="26">
        <f t="shared" si="14"/>
        <v>0</v>
      </c>
      <c r="P53" s="26">
        <f t="shared" si="15"/>
        <v>0</v>
      </c>
      <c r="Q53" s="26">
        <f t="shared" si="16"/>
        <v>0</v>
      </c>
      <c r="R53" s="47" t="e">
        <f t="shared" si="8"/>
        <v>#DIV/0!</v>
      </c>
      <c r="S53" s="47" t="e">
        <f t="shared" si="9"/>
        <v>#DIV/0!</v>
      </c>
      <c r="T53" s="47" t="e">
        <f t="shared" si="17"/>
        <v>#DIV/0!</v>
      </c>
      <c r="U53" s="47" t="e">
        <f t="shared" si="10"/>
        <v>#DIV/0!</v>
      </c>
      <c r="V53" s="47" t="e">
        <f t="shared" si="18"/>
        <v>#DIV/0!</v>
      </c>
      <c r="W53" s="47" t="e">
        <f t="shared" si="19"/>
        <v>#DIV/0!</v>
      </c>
      <c r="X53" s="48" t="e">
        <f t="shared" si="11"/>
        <v>#DIV/0!</v>
      </c>
      <c r="Y53" s="87">
        <f t="shared" si="12"/>
        <v>0</v>
      </c>
      <c r="Z53" s="87">
        <f t="shared" si="20"/>
        <v>0</v>
      </c>
    </row>
    <row r="54" spans="1:26" ht="17.100000000000001" customHeight="1" x14ac:dyDescent="0.25">
      <c r="A54" s="73" t="s">
        <v>74</v>
      </c>
      <c r="B54" s="68"/>
      <c r="C54" s="46"/>
      <c r="D54" s="46"/>
      <c r="E54" s="46"/>
      <c r="F54" s="46"/>
      <c r="G54" s="46"/>
      <c r="H54" s="46"/>
      <c r="I54" s="46"/>
      <c r="J54" s="46"/>
      <c r="K54" s="46"/>
      <c r="L54" s="46"/>
      <c r="M54" s="46"/>
      <c r="N54" s="26">
        <f t="shared" si="13"/>
        <v>0</v>
      </c>
      <c r="O54" s="26">
        <f t="shared" si="14"/>
        <v>0</v>
      </c>
      <c r="P54" s="26">
        <f t="shared" si="15"/>
        <v>0</v>
      </c>
      <c r="Q54" s="26">
        <f t="shared" si="16"/>
        <v>0</v>
      </c>
      <c r="R54" s="47" t="e">
        <f t="shared" si="8"/>
        <v>#DIV/0!</v>
      </c>
      <c r="S54" s="47" t="e">
        <f t="shared" si="9"/>
        <v>#DIV/0!</v>
      </c>
      <c r="T54" s="47" t="e">
        <f t="shared" si="17"/>
        <v>#DIV/0!</v>
      </c>
      <c r="U54" s="47" t="e">
        <f t="shared" si="10"/>
        <v>#DIV/0!</v>
      </c>
      <c r="V54" s="47" t="e">
        <f t="shared" si="18"/>
        <v>#DIV/0!</v>
      </c>
      <c r="W54" s="47" t="e">
        <f t="shared" si="19"/>
        <v>#DIV/0!</v>
      </c>
      <c r="X54" s="48" t="e">
        <f t="shared" si="11"/>
        <v>#DIV/0!</v>
      </c>
      <c r="Y54" s="87">
        <f t="shared" si="12"/>
        <v>0</v>
      </c>
      <c r="Z54" s="87">
        <f t="shared" si="20"/>
        <v>0</v>
      </c>
    </row>
    <row r="55" spans="1:26" ht="17.100000000000001" customHeight="1" x14ac:dyDescent="0.25">
      <c r="A55" s="73" t="s">
        <v>75</v>
      </c>
      <c r="B55" s="68"/>
      <c r="C55" s="46"/>
      <c r="D55" s="46"/>
      <c r="E55" s="46"/>
      <c r="F55" s="46"/>
      <c r="G55" s="46"/>
      <c r="H55" s="46"/>
      <c r="I55" s="46"/>
      <c r="J55" s="46"/>
      <c r="K55" s="46"/>
      <c r="L55" s="46"/>
      <c r="M55" s="46"/>
      <c r="N55" s="26">
        <f t="shared" si="13"/>
        <v>0</v>
      </c>
      <c r="O55" s="26">
        <f t="shared" si="14"/>
        <v>0</v>
      </c>
      <c r="P55" s="26">
        <f t="shared" si="15"/>
        <v>0</v>
      </c>
      <c r="Q55" s="26">
        <f t="shared" si="16"/>
        <v>0</v>
      </c>
      <c r="R55" s="47" t="e">
        <f t="shared" si="8"/>
        <v>#DIV/0!</v>
      </c>
      <c r="S55" s="47" t="e">
        <f t="shared" si="9"/>
        <v>#DIV/0!</v>
      </c>
      <c r="T55" s="47" t="e">
        <f t="shared" si="17"/>
        <v>#DIV/0!</v>
      </c>
      <c r="U55" s="47" t="e">
        <f t="shared" si="10"/>
        <v>#DIV/0!</v>
      </c>
      <c r="V55" s="47" t="e">
        <f t="shared" si="18"/>
        <v>#DIV/0!</v>
      </c>
      <c r="W55" s="47" t="e">
        <f t="shared" si="19"/>
        <v>#DIV/0!</v>
      </c>
      <c r="X55" s="48" t="e">
        <f t="shared" si="11"/>
        <v>#DIV/0!</v>
      </c>
      <c r="Y55" s="87">
        <f t="shared" si="12"/>
        <v>0</v>
      </c>
      <c r="Z55" s="87">
        <f t="shared" si="20"/>
        <v>0</v>
      </c>
    </row>
    <row r="56" spans="1:26" ht="17.100000000000001" customHeight="1" x14ac:dyDescent="0.25">
      <c r="A56" s="73" t="s">
        <v>76</v>
      </c>
      <c r="B56" s="68"/>
      <c r="C56" s="46"/>
      <c r="D56" s="46"/>
      <c r="E56" s="46"/>
      <c r="F56" s="46"/>
      <c r="G56" s="46"/>
      <c r="H56" s="46"/>
      <c r="I56" s="46"/>
      <c r="J56" s="46"/>
      <c r="K56" s="46"/>
      <c r="L56" s="46"/>
      <c r="M56" s="46"/>
      <c r="N56" s="26">
        <f t="shared" si="13"/>
        <v>0</v>
      </c>
      <c r="O56" s="26">
        <f t="shared" si="14"/>
        <v>0</v>
      </c>
      <c r="P56" s="26">
        <f t="shared" si="15"/>
        <v>0</v>
      </c>
      <c r="Q56" s="26">
        <f t="shared" si="16"/>
        <v>0</v>
      </c>
      <c r="R56" s="47" t="e">
        <f t="shared" si="8"/>
        <v>#DIV/0!</v>
      </c>
      <c r="S56" s="47" t="e">
        <f t="shared" si="9"/>
        <v>#DIV/0!</v>
      </c>
      <c r="T56" s="47" t="e">
        <f t="shared" si="17"/>
        <v>#DIV/0!</v>
      </c>
      <c r="U56" s="47" t="e">
        <f t="shared" si="10"/>
        <v>#DIV/0!</v>
      </c>
      <c r="V56" s="47" t="e">
        <f t="shared" si="18"/>
        <v>#DIV/0!</v>
      </c>
      <c r="W56" s="47" t="e">
        <f t="shared" si="19"/>
        <v>#DIV/0!</v>
      </c>
      <c r="X56" s="48" t="e">
        <f t="shared" si="11"/>
        <v>#DIV/0!</v>
      </c>
      <c r="Y56" s="87">
        <f t="shared" si="12"/>
        <v>0</v>
      </c>
      <c r="Z56" s="87">
        <f t="shared" si="20"/>
        <v>0</v>
      </c>
    </row>
    <row r="57" spans="1:26" ht="17.100000000000001" customHeight="1" x14ac:dyDescent="0.25">
      <c r="A57" s="73" t="s">
        <v>77</v>
      </c>
      <c r="B57" s="68"/>
      <c r="C57" s="46"/>
      <c r="D57" s="46"/>
      <c r="E57" s="46"/>
      <c r="F57" s="46"/>
      <c r="G57" s="46"/>
      <c r="H57" s="46"/>
      <c r="I57" s="46"/>
      <c r="J57" s="46"/>
      <c r="K57" s="46"/>
      <c r="L57" s="46"/>
      <c r="M57" s="46"/>
      <c r="N57" s="26">
        <f t="shared" si="13"/>
        <v>0</v>
      </c>
      <c r="O57" s="26">
        <f t="shared" si="14"/>
        <v>0</v>
      </c>
      <c r="P57" s="26">
        <f t="shared" si="15"/>
        <v>0</v>
      </c>
      <c r="Q57" s="26">
        <f t="shared" si="16"/>
        <v>0</v>
      </c>
      <c r="R57" s="47" t="e">
        <f t="shared" si="8"/>
        <v>#DIV/0!</v>
      </c>
      <c r="S57" s="47" t="e">
        <f t="shared" si="9"/>
        <v>#DIV/0!</v>
      </c>
      <c r="T57" s="47" t="e">
        <f t="shared" si="17"/>
        <v>#DIV/0!</v>
      </c>
      <c r="U57" s="47" t="e">
        <f t="shared" si="10"/>
        <v>#DIV/0!</v>
      </c>
      <c r="V57" s="47" t="e">
        <f t="shared" si="18"/>
        <v>#DIV/0!</v>
      </c>
      <c r="W57" s="47" t="e">
        <f t="shared" si="19"/>
        <v>#DIV/0!</v>
      </c>
      <c r="X57" s="48" t="e">
        <f t="shared" si="11"/>
        <v>#DIV/0!</v>
      </c>
      <c r="Y57" s="87">
        <f t="shared" si="12"/>
        <v>0</v>
      </c>
      <c r="Z57" s="87">
        <f t="shared" si="20"/>
        <v>0</v>
      </c>
    </row>
    <row r="58" spans="1:26" ht="17.100000000000001" customHeight="1" x14ac:dyDescent="0.25">
      <c r="A58" s="73" t="s">
        <v>78</v>
      </c>
      <c r="B58" s="68"/>
      <c r="C58" s="46"/>
      <c r="D58" s="46"/>
      <c r="E58" s="46"/>
      <c r="F58" s="46"/>
      <c r="G58" s="46"/>
      <c r="H58" s="46"/>
      <c r="I58" s="46"/>
      <c r="J58" s="46"/>
      <c r="K58" s="46"/>
      <c r="L58" s="46"/>
      <c r="M58" s="46"/>
      <c r="N58" s="26">
        <f t="shared" si="13"/>
        <v>0</v>
      </c>
      <c r="O58" s="26">
        <f t="shared" si="14"/>
        <v>0</v>
      </c>
      <c r="P58" s="26">
        <f t="shared" si="15"/>
        <v>0</v>
      </c>
      <c r="Q58" s="26">
        <f t="shared" si="16"/>
        <v>0</v>
      </c>
      <c r="R58" s="47" t="e">
        <f t="shared" si="8"/>
        <v>#DIV/0!</v>
      </c>
      <c r="S58" s="47" t="e">
        <f t="shared" si="9"/>
        <v>#DIV/0!</v>
      </c>
      <c r="T58" s="47" t="e">
        <f t="shared" si="17"/>
        <v>#DIV/0!</v>
      </c>
      <c r="U58" s="47" t="e">
        <f t="shared" si="10"/>
        <v>#DIV/0!</v>
      </c>
      <c r="V58" s="47" t="e">
        <f t="shared" si="18"/>
        <v>#DIV/0!</v>
      </c>
      <c r="W58" s="47" t="e">
        <f t="shared" si="19"/>
        <v>#DIV/0!</v>
      </c>
      <c r="X58" s="48" t="e">
        <f t="shared" si="11"/>
        <v>#DIV/0!</v>
      </c>
      <c r="Y58" s="87">
        <f t="shared" si="12"/>
        <v>0</v>
      </c>
      <c r="Z58" s="87">
        <f t="shared" si="20"/>
        <v>0</v>
      </c>
    </row>
    <row r="59" spans="1:26" ht="17.100000000000001" customHeight="1" x14ac:dyDescent="0.25">
      <c r="A59" s="73" t="s">
        <v>79</v>
      </c>
      <c r="B59" s="68"/>
      <c r="C59" s="46"/>
      <c r="D59" s="46"/>
      <c r="E59" s="46"/>
      <c r="F59" s="46"/>
      <c r="G59" s="46"/>
      <c r="H59" s="46"/>
      <c r="I59" s="46"/>
      <c r="J59" s="46"/>
      <c r="K59" s="46"/>
      <c r="L59" s="46"/>
      <c r="M59" s="46"/>
      <c r="N59" s="26">
        <f t="shared" si="13"/>
        <v>0</v>
      </c>
      <c r="O59" s="26">
        <f t="shared" si="14"/>
        <v>0</v>
      </c>
      <c r="P59" s="26">
        <f t="shared" si="15"/>
        <v>0</v>
      </c>
      <c r="Q59" s="26">
        <f t="shared" si="16"/>
        <v>0</v>
      </c>
      <c r="R59" s="47" t="e">
        <f t="shared" si="8"/>
        <v>#DIV/0!</v>
      </c>
      <c r="S59" s="47" t="e">
        <f t="shared" si="9"/>
        <v>#DIV/0!</v>
      </c>
      <c r="T59" s="47" t="e">
        <f t="shared" si="17"/>
        <v>#DIV/0!</v>
      </c>
      <c r="U59" s="47" t="e">
        <f t="shared" si="10"/>
        <v>#DIV/0!</v>
      </c>
      <c r="V59" s="47" t="e">
        <f t="shared" si="18"/>
        <v>#DIV/0!</v>
      </c>
      <c r="W59" s="47" t="e">
        <f t="shared" si="19"/>
        <v>#DIV/0!</v>
      </c>
      <c r="X59" s="48" t="e">
        <f t="shared" si="11"/>
        <v>#DIV/0!</v>
      </c>
      <c r="Y59" s="87">
        <f t="shared" si="12"/>
        <v>0</v>
      </c>
      <c r="Z59" s="87">
        <f t="shared" si="20"/>
        <v>0</v>
      </c>
    </row>
    <row r="60" spans="1:26" ht="17.100000000000001" customHeight="1" x14ac:dyDescent="0.25">
      <c r="A60" s="73" t="s">
        <v>80</v>
      </c>
      <c r="B60" s="68"/>
      <c r="C60" s="46"/>
      <c r="D60" s="46"/>
      <c r="E60" s="46"/>
      <c r="F60" s="46"/>
      <c r="G60" s="46"/>
      <c r="H60" s="46"/>
      <c r="I60" s="46"/>
      <c r="J60" s="46"/>
      <c r="K60" s="46"/>
      <c r="L60" s="46"/>
      <c r="M60" s="46"/>
      <c r="N60" s="26">
        <f t="shared" si="13"/>
        <v>0</v>
      </c>
      <c r="O60" s="26">
        <f t="shared" si="14"/>
        <v>0</v>
      </c>
      <c r="P60" s="26">
        <f t="shared" si="15"/>
        <v>0</v>
      </c>
      <c r="Q60" s="26">
        <f t="shared" si="16"/>
        <v>0</v>
      </c>
      <c r="R60" s="47" t="e">
        <f t="shared" si="8"/>
        <v>#DIV/0!</v>
      </c>
      <c r="S60" s="47" t="e">
        <f t="shared" si="9"/>
        <v>#DIV/0!</v>
      </c>
      <c r="T60" s="47" t="e">
        <f t="shared" si="17"/>
        <v>#DIV/0!</v>
      </c>
      <c r="U60" s="47" t="e">
        <f t="shared" si="10"/>
        <v>#DIV/0!</v>
      </c>
      <c r="V60" s="47" t="e">
        <f t="shared" si="18"/>
        <v>#DIV/0!</v>
      </c>
      <c r="W60" s="47" t="e">
        <f t="shared" si="19"/>
        <v>#DIV/0!</v>
      </c>
      <c r="X60" s="48" t="e">
        <f t="shared" si="11"/>
        <v>#DIV/0!</v>
      </c>
      <c r="Y60" s="87">
        <f t="shared" si="12"/>
        <v>0</v>
      </c>
      <c r="Z60" s="87">
        <f t="shared" si="20"/>
        <v>0</v>
      </c>
    </row>
    <row r="61" spans="1:26" ht="17.100000000000001" customHeight="1" x14ac:dyDescent="0.25">
      <c r="A61" s="73" t="s">
        <v>81</v>
      </c>
      <c r="B61" s="68"/>
      <c r="C61" s="46"/>
      <c r="D61" s="46"/>
      <c r="E61" s="46"/>
      <c r="F61" s="46"/>
      <c r="G61" s="46"/>
      <c r="H61" s="46"/>
      <c r="I61" s="46"/>
      <c r="J61" s="46"/>
      <c r="K61" s="46"/>
      <c r="L61" s="46"/>
      <c r="M61" s="46"/>
      <c r="N61" s="26">
        <f t="shared" si="13"/>
        <v>0</v>
      </c>
      <c r="O61" s="26">
        <f t="shared" si="14"/>
        <v>0</v>
      </c>
      <c r="P61" s="26">
        <f t="shared" si="15"/>
        <v>0</v>
      </c>
      <c r="Q61" s="26">
        <f t="shared" si="16"/>
        <v>0</v>
      </c>
      <c r="R61" s="47" t="e">
        <f t="shared" si="8"/>
        <v>#DIV/0!</v>
      </c>
      <c r="S61" s="47" t="e">
        <f t="shared" si="9"/>
        <v>#DIV/0!</v>
      </c>
      <c r="T61" s="47" t="e">
        <f t="shared" si="17"/>
        <v>#DIV/0!</v>
      </c>
      <c r="U61" s="47" t="e">
        <f t="shared" si="10"/>
        <v>#DIV/0!</v>
      </c>
      <c r="V61" s="47" t="e">
        <f t="shared" si="18"/>
        <v>#DIV/0!</v>
      </c>
      <c r="W61" s="47" t="e">
        <f t="shared" si="19"/>
        <v>#DIV/0!</v>
      </c>
      <c r="X61" s="48" t="e">
        <f t="shared" si="11"/>
        <v>#DIV/0!</v>
      </c>
      <c r="Y61" s="87">
        <f t="shared" si="12"/>
        <v>0</v>
      </c>
      <c r="Z61" s="87">
        <f t="shared" si="20"/>
        <v>0</v>
      </c>
    </row>
    <row r="62" spans="1:26" ht="17.100000000000001" customHeight="1" x14ac:dyDescent="0.25">
      <c r="A62" s="73" t="s">
        <v>82</v>
      </c>
      <c r="B62" s="68"/>
      <c r="C62" s="46"/>
      <c r="D62" s="46"/>
      <c r="E62" s="46"/>
      <c r="F62" s="46"/>
      <c r="G62" s="46"/>
      <c r="H62" s="46"/>
      <c r="I62" s="46"/>
      <c r="J62" s="46"/>
      <c r="K62" s="46"/>
      <c r="L62" s="46"/>
      <c r="M62" s="46"/>
      <c r="N62" s="26">
        <f t="shared" si="13"/>
        <v>0</v>
      </c>
      <c r="O62" s="26">
        <f t="shared" si="14"/>
        <v>0</v>
      </c>
      <c r="P62" s="26">
        <f t="shared" si="15"/>
        <v>0</v>
      </c>
      <c r="Q62" s="26">
        <f t="shared" si="16"/>
        <v>0</v>
      </c>
      <c r="R62" s="47" t="e">
        <f t="shared" si="8"/>
        <v>#DIV/0!</v>
      </c>
      <c r="S62" s="47" t="e">
        <f t="shared" si="9"/>
        <v>#DIV/0!</v>
      </c>
      <c r="T62" s="47" t="e">
        <f t="shared" si="17"/>
        <v>#DIV/0!</v>
      </c>
      <c r="U62" s="47" t="e">
        <f t="shared" si="10"/>
        <v>#DIV/0!</v>
      </c>
      <c r="V62" s="47" t="e">
        <f t="shared" si="18"/>
        <v>#DIV/0!</v>
      </c>
      <c r="W62" s="47" t="e">
        <f t="shared" si="19"/>
        <v>#DIV/0!</v>
      </c>
      <c r="X62" s="48" t="e">
        <f t="shared" si="11"/>
        <v>#DIV/0!</v>
      </c>
      <c r="Y62" s="87">
        <f t="shared" si="12"/>
        <v>0</v>
      </c>
      <c r="Z62" s="87">
        <f t="shared" si="20"/>
        <v>0</v>
      </c>
    </row>
    <row r="63" spans="1:26" ht="17.100000000000001" customHeight="1" x14ac:dyDescent="0.25">
      <c r="A63" s="73" t="s">
        <v>83</v>
      </c>
      <c r="B63" s="68"/>
      <c r="C63" s="46"/>
      <c r="D63" s="46"/>
      <c r="E63" s="46"/>
      <c r="F63" s="46"/>
      <c r="G63" s="46"/>
      <c r="H63" s="46"/>
      <c r="I63" s="46"/>
      <c r="J63" s="46"/>
      <c r="K63" s="46"/>
      <c r="L63" s="46"/>
      <c r="M63" s="46"/>
      <c r="N63" s="26">
        <f t="shared" si="13"/>
        <v>0</v>
      </c>
      <c r="O63" s="26">
        <f t="shared" si="14"/>
        <v>0</v>
      </c>
      <c r="P63" s="26">
        <f t="shared" si="15"/>
        <v>0</v>
      </c>
      <c r="Q63" s="26">
        <f t="shared" si="16"/>
        <v>0</v>
      </c>
      <c r="R63" s="47" t="e">
        <f t="shared" si="8"/>
        <v>#DIV/0!</v>
      </c>
      <c r="S63" s="47" t="e">
        <f t="shared" si="9"/>
        <v>#DIV/0!</v>
      </c>
      <c r="T63" s="47" t="e">
        <f t="shared" si="17"/>
        <v>#DIV/0!</v>
      </c>
      <c r="U63" s="47" t="e">
        <f t="shared" si="10"/>
        <v>#DIV/0!</v>
      </c>
      <c r="V63" s="47" t="e">
        <f t="shared" si="18"/>
        <v>#DIV/0!</v>
      </c>
      <c r="W63" s="47" t="e">
        <f t="shared" si="19"/>
        <v>#DIV/0!</v>
      </c>
      <c r="X63" s="48" t="e">
        <f t="shared" si="11"/>
        <v>#DIV/0!</v>
      </c>
      <c r="Y63" s="87">
        <f t="shared" si="12"/>
        <v>0</v>
      </c>
      <c r="Z63" s="87">
        <f t="shared" si="20"/>
        <v>0</v>
      </c>
    </row>
    <row r="64" spans="1:26" ht="17.100000000000001" customHeight="1" x14ac:dyDescent="0.25">
      <c r="A64" s="73" t="s">
        <v>84</v>
      </c>
      <c r="B64" s="68"/>
      <c r="C64" s="46"/>
      <c r="D64" s="46"/>
      <c r="E64" s="46"/>
      <c r="F64" s="46"/>
      <c r="G64" s="46"/>
      <c r="H64" s="46"/>
      <c r="I64" s="46"/>
      <c r="J64" s="46"/>
      <c r="K64" s="46"/>
      <c r="L64" s="46"/>
      <c r="M64" s="46"/>
      <c r="N64" s="26">
        <f t="shared" si="13"/>
        <v>0</v>
      </c>
      <c r="O64" s="26">
        <f t="shared" si="14"/>
        <v>0</v>
      </c>
      <c r="P64" s="26">
        <f t="shared" si="15"/>
        <v>0</v>
      </c>
      <c r="Q64" s="26">
        <f t="shared" si="16"/>
        <v>0</v>
      </c>
      <c r="R64" s="47" t="e">
        <f t="shared" si="8"/>
        <v>#DIV/0!</v>
      </c>
      <c r="S64" s="47" t="e">
        <f t="shared" si="9"/>
        <v>#DIV/0!</v>
      </c>
      <c r="T64" s="47" t="e">
        <f t="shared" si="17"/>
        <v>#DIV/0!</v>
      </c>
      <c r="U64" s="47" t="e">
        <f t="shared" si="10"/>
        <v>#DIV/0!</v>
      </c>
      <c r="V64" s="47" t="e">
        <f t="shared" si="18"/>
        <v>#DIV/0!</v>
      </c>
      <c r="W64" s="47" t="e">
        <f t="shared" si="19"/>
        <v>#DIV/0!</v>
      </c>
      <c r="X64" s="48" t="e">
        <f t="shared" si="11"/>
        <v>#DIV/0!</v>
      </c>
      <c r="Y64" s="87">
        <f t="shared" si="12"/>
        <v>0</v>
      </c>
      <c r="Z64" s="87">
        <f t="shared" si="20"/>
        <v>0</v>
      </c>
    </row>
    <row r="65" spans="1:36" ht="17.100000000000001" customHeight="1" x14ac:dyDescent="0.25">
      <c r="A65" s="73" t="s">
        <v>85</v>
      </c>
      <c r="B65" s="68"/>
      <c r="C65" s="46"/>
      <c r="D65" s="46"/>
      <c r="E65" s="46"/>
      <c r="F65" s="46"/>
      <c r="G65" s="46"/>
      <c r="H65" s="46"/>
      <c r="I65" s="46"/>
      <c r="J65" s="46"/>
      <c r="K65" s="46"/>
      <c r="L65" s="46"/>
      <c r="M65" s="46"/>
      <c r="N65" s="26">
        <f t="shared" si="13"/>
        <v>0</v>
      </c>
      <c r="O65" s="26">
        <f t="shared" si="14"/>
        <v>0</v>
      </c>
      <c r="P65" s="26">
        <f t="shared" si="15"/>
        <v>0</v>
      </c>
      <c r="Q65" s="26">
        <f t="shared" si="16"/>
        <v>0</v>
      </c>
      <c r="R65" s="47" t="e">
        <f t="shared" si="8"/>
        <v>#DIV/0!</v>
      </c>
      <c r="S65" s="47" t="e">
        <f t="shared" si="9"/>
        <v>#DIV/0!</v>
      </c>
      <c r="T65" s="47" t="e">
        <f t="shared" si="17"/>
        <v>#DIV/0!</v>
      </c>
      <c r="U65" s="47" t="e">
        <f t="shared" si="10"/>
        <v>#DIV/0!</v>
      </c>
      <c r="V65" s="47" t="e">
        <f t="shared" si="18"/>
        <v>#DIV/0!</v>
      </c>
      <c r="W65" s="47" t="e">
        <f t="shared" si="19"/>
        <v>#DIV/0!</v>
      </c>
      <c r="X65" s="48" t="e">
        <f t="shared" si="11"/>
        <v>#DIV/0!</v>
      </c>
      <c r="Y65" s="87">
        <f t="shared" si="12"/>
        <v>0</v>
      </c>
      <c r="Z65" s="87">
        <f t="shared" si="20"/>
        <v>0</v>
      </c>
    </row>
    <row r="66" spans="1:36" ht="17.100000000000001" customHeight="1" x14ac:dyDescent="0.25">
      <c r="A66" s="73" t="s">
        <v>86</v>
      </c>
      <c r="B66" s="68"/>
      <c r="C66" s="46"/>
      <c r="D66" s="46"/>
      <c r="E66" s="46"/>
      <c r="F66" s="46"/>
      <c r="G66" s="46"/>
      <c r="H66" s="46"/>
      <c r="I66" s="46"/>
      <c r="J66" s="46"/>
      <c r="K66" s="46"/>
      <c r="L66" s="46"/>
      <c r="M66" s="46"/>
      <c r="N66" s="26">
        <f t="shared" si="13"/>
        <v>0</v>
      </c>
      <c r="O66" s="26">
        <f t="shared" si="14"/>
        <v>0</v>
      </c>
      <c r="P66" s="26">
        <f t="shared" si="15"/>
        <v>0</v>
      </c>
      <c r="Q66" s="26">
        <f t="shared" si="16"/>
        <v>0</v>
      </c>
      <c r="R66" s="47" t="e">
        <f t="shared" si="8"/>
        <v>#DIV/0!</v>
      </c>
      <c r="S66" s="47" t="e">
        <f t="shared" si="9"/>
        <v>#DIV/0!</v>
      </c>
      <c r="T66" s="47" t="e">
        <f t="shared" si="17"/>
        <v>#DIV/0!</v>
      </c>
      <c r="U66" s="47" t="e">
        <f t="shared" si="10"/>
        <v>#DIV/0!</v>
      </c>
      <c r="V66" s="47" t="e">
        <f t="shared" si="18"/>
        <v>#DIV/0!</v>
      </c>
      <c r="W66" s="47" t="e">
        <f t="shared" si="19"/>
        <v>#DIV/0!</v>
      </c>
      <c r="X66" s="48" t="e">
        <f t="shared" si="11"/>
        <v>#DIV/0!</v>
      </c>
      <c r="Y66" s="87">
        <f t="shared" si="12"/>
        <v>0</v>
      </c>
      <c r="Z66" s="87">
        <f t="shared" si="20"/>
        <v>0</v>
      </c>
    </row>
    <row r="67" spans="1:36" ht="17.100000000000001" customHeight="1" x14ac:dyDescent="0.25">
      <c r="A67" s="73" t="s">
        <v>94</v>
      </c>
      <c r="B67" s="68"/>
      <c r="C67" s="46"/>
      <c r="D67" s="46"/>
      <c r="E67" s="46"/>
      <c r="F67" s="46"/>
      <c r="G67" s="46"/>
      <c r="H67" s="46"/>
      <c r="I67" s="46"/>
      <c r="J67" s="46"/>
      <c r="K67" s="46"/>
      <c r="L67" s="46"/>
      <c r="M67" s="46"/>
      <c r="N67" s="26">
        <f t="shared" si="13"/>
        <v>0</v>
      </c>
      <c r="O67" s="26">
        <f t="shared" si="14"/>
        <v>0</v>
      </c>
      <c r="P67" s="26">
        <f t="shared" si="15"/>
        <v>0</v>
      </c>
      <c r="Q67" s="26">
        <f t="shared" si="16"/>
        <v>0</v>
      </c>
      <c r="R67" s="47" t="e">
        <f t="shared" si="8"/>
        <v>#DIV/0!</v>
      </c>
      <c r="S67" s="47" t="e">
        <f t="shared" si="9"/>
        <v>#DIV/0!</v>
      </c>
      <c r="T67" s="47" t="e">
        <f t="shared" si="17"/>
        <v>#DIV/0!</v>
      </c>
      <c r="U67" s="47" t="e">
        <f t="shared" si="10"/>
        <v>#DIV/0!</v>
      </c>
      <c r="V67" s="47" t="e">
        <f t="shared" si="18"/>
        <v>#DIV/0!</v>
      </c>
      <c r="W67" s="47" t="e">
        <f t="shared" si="19"/>
        <v>#DIV/0!</v>
      </c>
      <c r="X67" s="48" t="e">
        <f t="shared" si="11"/>
        <v>#DIV/0!</v>
      </c>
      <c r="Y67" s="87">
        <f t="shared" si="12"/>
        <v>0</v>
      </c>
      <c r="Z67" s="87">
        <f t="shared" si="20"/>
        <v>0</v>
      </c>
    </row>
    <row r="68" spans="1:36" ht="17.100000000000001" customHeight="1" x14ac:dyDescent="0.25">
      <c r="A68" s="73" t="s">
        <v>87</v>
      </c>
      <c r="B68" s="68"/>
      <c r="C68" s="46"/>
      <c r="D68" s="46"/>
      <c r="E68" s="46"/>
      <c r="F68" s="46"/>
      <c r="G68" s="46"/>
      <c r="H68" s="46"/>
      <c r="I68" s="46"/>
      <c r="J68" s="46"/>
      <c r="K68" s="46"/>
      <c r="L68" s="46"/>
      <c r="M68" s="46"/>
      <c r="N68" s="26">
        <f t="shared" si="13"/>
        <v>0</v>
      </c>
      <c r="O68" s="26">
        <f t="shared" si="14"/>
        <v>0</v>
      </c>
      <c r="P68" s="26">
        <f t="shared" si="15"/>
        <v>0</v>
      </c>
      <c r="Q68" s="26">
        <f t="shared" si="16"/>
        <v>0</v>
      </c>
      <c r="R68" s="47" t="e">
        <f t="shared" si="8"/>
        <v>#DIV/0!</v>
      </c>
      <c r="S68" s="47" t="e">
        <f t="shared" si="9"/>
        <v>#DIV/0!</v>
      </c>
      <c r="T68" s="47" t="e">
        <f t="shared" si="17"/>
        <v>#DIV/0!</v>
      </c>
      <c r="U68" s="47" t="e">
        <f t="shared" si="10"/>
        <v>#DIV/0!</v>
      </c>
      <c r="V68" s="47" t="e">
        <f t="shared" si="18"/>
        <v>#DIV/0!</v>
      </c>
      <c r="W68" s="47" t="e">
        <f t="shared" si="19"/>
        <v>#DIV/0!</v>
      </c>
      <c r="X68" s="48" t="e">
        <f t="shared" si="11"/>
        <v>#DIV/0!</v>
      </c>
      <c r="Y68" s="87">
        <f t="shared" si="12"/>
        <v>0</v>
      </c>
      <c r="Z68" s="87">
        <f t="shared" si="20"/>
        <v>0</v>
      </c>
    </row>
    <row r="69" spans="1:36" ht="17.100000000000001" customHeight="1" x14ac:dyDescent="0.25">
      <c r="A69" s="73" t="s">
        <v>88</v>
      </c>
      <c r="B69" s="68"/>
      <c r="C69" s="46"/>
      <c r="D69" s="46"/>
      <c r="E69" s="46"/>
      <c r="F69" s="46"/>
      <c r="G69" s="46"/>
      <c r="H69" s="46"/>
      <c r="I69" s="46"/>
      <c r="J69" s="46"/>
      <c r="K69" s="46"/>
      <c r="L69" s="46"/>
      <c r="M69" s="46"/>
      <c r="N69" s="26">
        <f t="shared" si="13"/>
        <v>0</v>
      </c>
      <c r="O69" s="26">
        <f t="shared" si="14"/>
        <v>0</v>
      </c>
      <c r="P69" s="26">
        <f t="shared" si="15"/>
        <v>0</v>
      </c>
      <c r="Q69" s="26">
        <f t="shared" si="16"/>
        <v>0</v>
      </c>
      <c r="R69" s="47" t="e">
        <f t="shared" si="8"/>
        <v>#DIV/0!</v>
      </c>
      <c r="S69" s="47" t="e">
        <f t="shared" si="9"/>
        <v>#DIV/0!</v>
      </c>
      <c r="T69" s="47" t="e">
        <f t="shared" si="17"/>
        <v>#DIV/0!</v>
      </c>
      <c r="U69" s="47" t="e">
        <f t="shared" si="10"/>
        <v>#DIV/0!</v>
      </c>
      <c r="V69" s="47" t="e">
        <f t="shared" si="18"/>
        <v>#DIV/0!</v>
      </c>
      <c r="W69" s="47" t="e">
        <f t="shared" si="19"/>
        <v>#DIV/0!</v>
      </c>
      <c r="X69" s="48" t="e">
        <f t="shared" si="11"/>
        <v>#DIV/0!</v>
      </c>
      <c r="Y69" s="87">
        <f t="shared" si="12"/>
        <v>0</v>
      </c>
      <c r="Z69" s="87">
        <f t="shared" si="20"/>
        <v>0</v>
      </c>
    </row>
    <row r="70" spans="1:36" ht="17.100000000000001" customHeight="1" x14ac:dyDescent="0.25">
      <c r="A70" s="73" t="s">
        <v>89</v>
      </c>
      <c r="B70" s="68"/>
      <c r="C70" s="46"/>
      <c r="D70" s="46"/>
      <c r="E70" s="46"/>
      <c r="F70" s="46"/>
      <c r="G70" s="46"/>
      <c r="H70" s="46"/>
      <c r="I70" s="46"/>
      <c r="J70" s="46"/>
      <c r="K70" s="46"/>
      <c r="L70" s="46"/>
      <c r="M70" s="46"/>
      <c r="N70" s="26">
        <f t="shared" si="13"/>
        <v>0</v>
      </c>
      <c r="O70" s="26">
        <f t="shared" si="14"/>
        <v>0</v>
      </c>
      <c r="P70" s="26">
        <f t="shared" si="15"/>
        <v>0</v>
      </c>
      <c r="Q70" s="26">
        <f t="shared" si="16"/>
        <v>0</v>
      </c>
      <c r="R70" s="47" t="e">
        <f t="shared" si="8"/>
        <v>#DIV/0!</v>
      </c>
      <c r="S70" s="47" t="e">
        <f t="shared" si="9"/>
        <v>#DIV/0!</v>
      </c>
      <c r="T70" s="47" t="e">
        <f t="shared" si="17"/>
        <v>#DIV/0!</v>
      </c>
      <c r="U70" s="47" t="e">
        <f t="shared" si="10"/>
        <v>#DIV/0!</v>
      </c>
      <c r="V70" s="47" t="e">
        <f t="shared" si="18"/>
        <v>#DIV/0!</v>
      </c>
      <c r="W70" s="47" t="e">
        <f t="shared" si="19"/>
        <v>#DIV/0!</v>
      </c>
      <c r="X70" s="48" t="e">
        <f t="shared" si="11"/>
        <v>#DIV/0!</v>
      </c>
      <c r="Y70" s="87">
        <f t="shared" si="12"/>
        <v>0</v>
      </c>
      <c r="Z70" s="87">
        <f t="shared" si="20"/>
        <v>0</v>
      </c>
    </row>
    <row r="71" spans="1:36" ht="17.100000000000001" customHeight="1" x14ac:dyDescent="0.25">
      <c r="A71" s="73" t="s">
        <v>90</v>
      </c>
      <c r="B71" s="68"/>
      <c r="C71" s="46"/>
      <c r="D71" s="46"/>
      <c r="E71" s="46"/>
      <c r="F71" s="46"/>
      <c r="G71" s="46"/>
      <c r="H71" s="46"/>
      <c r="I71" s="46"/>
      <c r="J71" s="46"/>
      <c r="K71" s="46"/>
      <c r="L71" s="46"/>
      <c r="M71" s="46"/>
      <c r="N71" s="26">
        <f t="shared" si="13"/>
        <v>0</v>
      </c>
      <c r="O71" s="26">
        <f t="shared" si="14"/>
        <v>0</v>
      </c>
      <c r="P71" s="26">
        <f t="shared" si="15"/>
        <v>0</v>
      </c>
      <c r="Q71" s="26">
        <f t="shared" si="16"/>
        <v>0</v>
      </c>
      <c r="R71" s="47" t="e">
        <f t="shared" si="8"/>
        <v>#DIV/0!</v>
      </c>
      <c r="S71" s="47" t="e">
        <f t="shared" si="9"/>
        <v>#DIV/0!</v>
      </c>
      <c r="T71" s="47" t="e">
        <f t="shared" si="17"/>
        <v>#DIV/0!</v>
      </c>
      <c r="U71" s="47" t="e">
        <f t="shared" si="10"/>
        <v>#DIV/0!</v>
      </c>
      <c r="V71" s="47" t="e">
        <f t="shared" si="18"/>
        <v>#DIV/0!</v>
      </c>
      <c r="W71" s="47" t="e">
        <f t="shared" si="19"/>
        <v>#DIV/0!</v>
      </c>
      <c r="X71" s="48" t="e">
        <f t="shared" si="11"/>
        <v>#DIV/0!</v>
      </c>
      <c r="Y71" s="87">
        <f t="shared" si="12"/>
        <v>0</v>
      </c>
      <c r="Z71" s="87">
        <f t="shared" si="20"/>
        <v>0</v>
      </c>
    </row>
    <row r="72" spans="1:36" ht="17.100000000000001" customHeight="1" x14ac:dyDescent="0.25">
      <c r="A72" s="73" t="s">
        <v>91</v>
      </c>
      <c r="B72" s="68"/>
      <c r="C72" s="46"/>
      <c r="D72" s="46"/>
      <c r="E72" s="46"/>
      <c r="F72" s="46"/>
      <c r="G72" s="46"/>
      <c r="H72" s="46"/>
      <c r="I72" s="46"/>
      <c r="J72" s="46"/>
      <c r="K72" s="46"/>
      <c r="L72" s="46"/>
      <c r="M72" s="46"/>
      <c r="N72" s="26">
        <f t="shared" si="13"/>
        <v>0</v>
      </c>
      <c r="O72" s="26">
        <f t="shared" ref="O72:O75" si="21">H72+I72+J72+N72</f>
        <v>0</v>
      </c>
      <c r="P72" s="26">
        <f t="shared" si="15"/>
        <v>0</v>
      </c>
      <c r="Q72" s="26">
        <f t="shared" si="16"/>
        <v>0</v>
      </c>
      <c r="R72" s="47" t="e">
        <f t="shared" si="8"/>
        <v>#DIV/0!</v>
      </c>
      <c r="S72" s="47" t="e">
        <f t="shared" si="9"/>
        <v>#DIV/0!</v>
      </c>
      <c r="T72" s="47" t="e">
        <f t="shared" si="17"/>
        <v>#DIV/0!</v>
      </c>
      <c r="U72" s="47" t="e">
        <f t="shared" si="10"/>
        <v>#DIV/0!</v>
      </c>
      <c r="V72" s="47" t="e">
        <f t="shared" si="18"/>
        <v>#DIV/0!</v>
      </c>
      <c r="W72" s="47" t="e">
        <f t="shared" si="19"/>
        <v>#DIV/0!</v>
      </c>
      <c r="X72" s="48" t="e">
        <f t="shared" si="11"/>
        <v>#DIV/0!</v>
      </c>
      <c r="Y72" s="87">
        <f t="shared" si="12"/>
        <v>0</v>
      </c>
      <c r="Z72" s="87">
        <f t="shared" si="20"/>
        <v>0</v>
      </c>
    </row>
    <row r="73" spans="1:36" ht="17.100000000000001" customHeight="1" x14ac:dyDescent="0.25">
      <c r="A73" s="73" t="s">
        <v>92</v>
      </c>
      <c r="B73" s="68"/>
      <c r="C73" s="46"/>
      <c r="D73" s="46"/>
      <c r="E73" s="46"/>
      <c r="F73" s="46"/>
      <c r="G73" s="46"/>
      <c r="H73" s="46"/>
      <c r="I73" s="46"/>
      <c r="J73" s="46"/>
      <c r="K73" s="46"/>
      <c r="L73" s="46"/>
      <c r="M73" s="46"/>
      <c r="N73" s="26">
        <f t="shared" si="13"/>
        <v>0</v>
      </c>
      <c r="O73" s="26">
        <f t="shared" si="21"/>
        <v>0</v>
      </c>
      <c r="P73" s="26">
        <f t="shared" si="15"/>
        <v>0</v>
      </c>
      <c r="Q73" s="26">
        <f t="shared" si="16"/>
        <v>0</v>
      </c>
      <c r="R73" s="47" t="e">
        <f t="shared" si="8"/>
        <v>#DIV/0!</v>
      </c>
      <c r="S73" s="47" t="e">
        <f t="shared" si="9"/>
        <v>#DIV/0!</v>
      </c>
      <c r="T73" s="47" t="e">
        <f t="shared" si="17"/>
        <v>#DIV/0!</v>
      </c>
      <c r="U73" s="47" t="e">
        <f t="shared" si="10"/>
        <v>#DIV/0!</v>
      </c>
      <c r="V73" s="47" t="e">
        <f t="shared" si="18"/>
        <v>#DIV/0!</v>
      </c>
      <c r="W73" s="47" t="e">
        <f t="shared" si="19"/>
        <v>#DIV/0!</v>
      </c>
      <c r="X73" s="48" t="e">
        <f t="shared" si="11"/>
        <v>#DIV/0!</v>
      </c>
      <c r="Y73" s="87">
        <f t="shared" ref="Y73:Y75" si="22">G73+F73+E73</f>
        <v>0</v>
      </c>
      <c r="Z73" s="87">
        <f t="shared" si="20"/>
        <v>0</v>
      </c>
    </row>
    <row r="74" spans="1:36" ht="17.100000000000001" customHeight="1" x14ac:dyDescent="0.25">
      <c r="A74" s="73" t="s">
        <v>93</v>
      </c>
      <c r="B74" s="68"/>
      <c r="C74" s="46"/>
      <c r="D74" s="46"/>
      <c r="E74" s="46"/>
      <c r="F74" s="46"/>
      <c r="G74" s="46"/>
      <c r="H74" s="46"/>
      <c r="I74" s="46"/>
      <c r="J74" s="46"/>
      <c r="K74" s="46"/>
      <c r="L74" s="46"/>
      <c r="M74" s="46"/>
      <c r="N74" s="26">
        <f t="shared" si="13"/>
        <v>0</v>
      </c>
      <c r="O74" s="26">
        <f t="shared" si="21"/>
        <v>0</v>
      </c>
      <c r="P74" s="26">
        <f t="shared" si="15"/>
        <v>0</v>
      </c>
      <c r="Q74" s="26">
        <f t="shared" si="16"/>
        <v>0</v>
      </c>
      <c r="R74" s="47" t="e">
        <f t="shared" si="8"/>
        <v>#DIV/0!</v>
      </c>
      <c r="S74" s="47" t="e">
        <f t="shared" si="9"/>
        <v>#DIV/0!</v>
      </c>
      <c r="T74" s="47" t="e">
        <f t="shared" si="17"/>
        <v>#DIV/0!</v>
      </c>
      <c r="U74" s="47" t="e">
        <f t="shared" si="10"/>
        <v>#DIV/0!</v>
      </c>
      <c r="V74" s="47" t="e">
        <f t="shared" si="18"/>
        <v>#DIV/0!</v>
      </c>
      <c r="W74" s="47" t="e">
        <f t="shared" si="19"/>
        <v>#DIV/0!</v>
      </c>
      <c r="X74" s="48" t="e">
        <f t="shared" si="11"/>
        <v>#DIV/0!</v>
      </c>
      <c r="Y74" s="87">
        <f t="shared" si="22"/>
        <v>0</v>
      </c>
      <c r="Z74" s="87">
        <f t="shared" si="20"/>
        <v>0</v>
      </c>
    </row>
    <row r="75" spans="1:36" ht="17.100000000000001" customHeight="1" x14ac:dyDescent="0.25">
      <c r="A75" s="74" t="s">
        <v>130</v>
      </c>
      <c r="B75" s="70"/>
      <c r="C75" s="71"/>
      <c r="D75" s="71"/>
      <c r="E75" s="71"/>
      <c r="F75" s="71"/>
      <c r="G75" s="71"/>
      <c r="H75" s="71"/>
      <c r="I75" s="71"/>
      <c r="J75" s="71"/>
      <c r="K75" s="71"/>
      <c r="L75" s="71"/>
      <c r="M75" s="71"/>
      <c r="N75" s="26">
        <f t="shared" si="13"/>
        <v>0</v>
      </c>
      <c r="O75" s="26">
        <f t="shared" si="21"/>
        <v>0</v>
      </c>
      <c r="P75" s="26">
        <f t="shared" si="15"/>
        <v>0</v>
      </c>
      <c r="Q75" s="26">
        <f t="shared" si="16"/>
        <v>0</v>
      </c>
      <c r="R75" s="47" t="e">
        <f t="shared" si="8"/>
        <v>#DIV/0!</v>
      </c>
      <c r="S75" s="47" t="e">
        <f t="shared" si="9"/>
        <v>#DIV/0!</v>
      </c>
      <c r="T75" s="47" t="e">
        <f t="shared" si="17"/>
        <v>#DIV/0!</v>
      </c>
      <c r="U75" s="47" t="e">
        <f t="shared" si="10"/>
        <v>#DIV/0!</v>
      </c>
      <c r="V75" s="47" t="e">
        <f t="shared" si="18"/>
        <v>#DIV/0!</v>
      </c>
      <c r="W75" s="47" t="e">
        <f t="shared" si="19"/>
        <v>#DIV/0!</v>
      </c>
      <c r="X75" s="48" t="e">
        <f t="shared" si="11"/>
        <v>#DIV/0!</v>
      </c>
      <c r="Y75" s="87">
        <f t="shared" si="22"/>
        <v>0</v>
      </c>
      <c r="Z75" s="87">
        <f t="shared" si="20"/>
        <v>0</v>
      </c>
    </row>
    <row r="76" spans="1:36" ht="21.75" customHeight="1" thickBot="1" x14ac:dyDescent="0.3">
      <c r="A76" s="27" t="s">
        <v>134</v>
      </c>
      <c r="B76" s="66"/>
      <c r="C76" s="28">
        <f>SUM(C8:C75)</f>
        <v>0</v>
      </c>
      <c r="D76" s="28">
        <f>SUM(D8:D74)</f>
        <v>0</v>
      </c>
      <c r="E76" s="28">
        <f t="shared" ref="E76:N76" si="23">SUM(E8:E74)</f>
        <v>0</v>
      </c>
      <c r="F76" s="28">
        <f t="shared" si="23"/>
        <v>0</v>
      </c>
      <c r="G76" s="28">
        <f t="shared" si="23"/>
        <v>0</v>
      </c>
      <c r="H76" s="28">
        <f t="shared" si="23"/>
        <v>0</v>
      </c>
      <c r="I76" s="28">
        <f t="shared" si="23"/>
        <v>0</v>
      </c>
      <c r="J76" s="28">
        <f t="shared" si="23"/>
        <v>0</v>
      </c>
      <c r="K76" s="28">
        <f t="shared" si="23"/>
        <v>0</v>
      </c>
      <c r="L76" s="28">
        <f t="shared" si="23"/>
        <v>0</v>
      </c>
      <c r="M76" s="28">
        <f t="shared" si="23"/>
        <v>0</v>
      </c>
      <c r="N76" s="28">
        <f t="shared" si="23"/>
        <v>0</v>
      </c>
      <c r="O76" s="32">
        <f>I76+J76+N76</f>
        <v>0</v>
      </c>
      <c r="P76" s="32">
        <f>SUM(P8:P74)</f>
        <v>0</v>
      </c>
      <c r="Q76" s="32">
        <f>SUM(Q8:Q74)</f>
        <v>0</v>
      </c>
      <c r="R76" s="49" t="e">
        <f t="shared" ref="R76" si="24">(P76*100)/Q76</f>
        <v>#DIV/0!</v>
      </c>
      <c r="S76" s="49" t="e">
        <f t="shared" ref="S76" si="25">P76/O76</f>
        <v>#DIV/0!</v>
      </c>
      <c r="T76" s="49" t="e">
        <f>O76/(C76-C75)</f>
        <v>#DIV/0!</v>
      </c>
      <c r="U76" s="49" t="e">
        <f>(Q76-P76)/O76</f>
        <v>#DIV/0!</v>
      </c>
      <c r="V76" s="49" t="e">
        <f>(F76+G76+E76)/(C76-C75)</f>
        <v>#DIV/0!</v>
      </c>
      <c r="W76" s="49" t="e">
        <f>(L76*100)/(I76+J76+L76)</f>
        <v>#DIV/0!</v>
      </c>
      <c r="X76" s="50" t="e">
        <f t="shared" ref="X76" si="26">(N76*100)/O76</f>
        <v>#DIV/0!</v>
      </c>
      <c r="Y76" s="88">
        <f>G76+F76</f>
        <v>0</v>
      </c>
      <c r="Z76" s="88">
        <f>J76+I76</f>
        <v>0</v>
      </c>
    </row>
    <row r="77" spans="1:36" ht="3.75" customHeight="1" thickBot="1" x14ac:dyDescent="0.3">
      <c r="A77" s="29"/>
      <c r="B77" s="67"/>
      <c r="C77" s="30"/>
      <c r="D77" s="30"/>
      <c r="E77" s="30"/>
      <c r="F77" s="30"/>
      <c r="G77" s="30"/>
      <c r="H77" s="30"/>
      <c r="I77" s="30"/>
      <c r="J77" s="30"/>
      <c r="K77" s="30"/>
      <c r="L77" s="30"/>
      <c r="M77" s="30"/>
      <c r="N77" s="30"/>
      <c r="O77" s="30"/>
      <c r="P77" s="30"/>
      <c r="Q77" s="30"/>
      <c r="R77" s="31"/>
      <c r="S77" s="31"/>
      <c r="T77" s="31"/>
      <c r="U77" s="31"/>
      <c r="V77" s="31"/>
      <c r="W77" s="31"/>
      <c r="X77" s="31"/>
    </row>
    <row r="78" spans="1:36" s="24" customFormat="1" ht="32.25" customHeight="1" thickBot="1" x14ac:dyDescent="0.3">
      <c r="A78" s="121" t="s">
        <v>52</v>
      </c>
      <c r="B78" s="122"/>
      <c r="C78" s="123"/>
      <c r="D78" s="123"/>
      <c r="E78" s="123"/>
      <c r="F78" s="123"/>
      <c r="G78" s="123"/>
      <c r="H78" s="123"/>
      <c r="I78" s="123"/>
      <c r="J78" s="123"/>
      <c r="K78" s="123"/>
      <c r="L78" s="123"/>
      <c r="M78" s="123"/>
      <c r="N78" s="123"/>
      <c r="O78" s="123"/>
      <c r="P78" s="123"/>
      <c r="Q78" s="123"/>
      <c r="R78" s="123"/>
      <c r="S78" s="123"/>
      <c r="T78" s="123"/>
      <c r="U78" s="123"/>
      <c r="V78" s="123"/>
      <c r="W78" s="123"/>
      <c r="X78" s="124"/>
      <c r="Y78" s="77"/>
      <c r="Z78" s="77"/>
      <c r="AA78" s="77"/>
      <c r="AB78" s="77"/>
      <c r="AC78" s="77"/>
      <c r="AD78" s="77"/>
      <c r="AE78" s="77"/>
      <c r="AF78" s="77"/>
      <c r="AG78" s="77"/>
      <c r="AH78" s="77"/>
      <c r="AI78" s="77"/>
      <c r="AJ78" s="77"/>
    </row>
  </sheetData>
  <sheetProtection password="CF52" sheet="1" objects="1" scenarios="1" formatCells="0" formatColumns="0" formatRows="0" insertColumns="0" insertRows="0" insertHyperlinks="0" deleteColumns="0" deleteRows="0" sort="0" autoFilter="0" pivotTables="0"/>
  <mergeCells count="32">
    <mergeCell ref="Y6:Y7"/>
    <mergeCell ref="Z6:Z7"/>
    <mergeCell ref="H6:J6"/>
    <mergeCell ref="K6:L6"/>
    <mergeCell ref="X6:X7"/>
    <mergeCell ref="R6:R7"/>
    <mergeCell ref="S6:S7"/>
    <mergeCell ref="T6:T7"/>
    <mergeCell ref="U6:U7"/>
    <mergeCell ref="V6:V7"/>
    <mergeCell ref="W6:W7"/>
    <mergeCell ref="M6:M7"/>
    <mergeCell ref="N6:N7"/>
    <mergeCell ref="O6:O7"/>
    <mergeCell ref="P6:P7"/>
    <mergeCell ref="Q6:Q7"/>
    <mergeCell ref="A78:X78"/>
    <mergeCell ref="H1:I1"/>
    <mergeCell ref="L2:M2"/>
    <mergeCell ref="N2:P2"/>
    <mergeCell ref="T2:W2"/>
    <mergeCell ref="L3:P3"/>
    <mergeCell ref="T3:U3"/>
    <mergeCell ref="W3:X3"/>
    <mergeCell ref="G4:N4"/>
    <mergeCell ref="O4:P4"/>
    <mergeCell ref="C5:V5"/>
    <mergeCell ref="A6:A7"/>
    <mergeCell ref="B6:B7"/>
    <mergeCell ref="C6:C7"/>
    <mergeCell ref="D6:D7"/>
    <mergeCell ref="E6:G6"/>
  </mergeCells>
  <pageMargins left="0.19685039370078741" right="0.19685039370078741" top="0.39370078740157483" bottom="0.35433070866141736" header="0" footer="0"/>
  <pageSetup paperSize="9" scale="87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6" tint="0.59999389629810485"/>
  </sheetPr>
  <dimension ref="A1:AJ78"/>
  <sheetViews>
    <sheetView rightToLeft="1" workbookViewId="0">
      <pane ySplit="7" topLeftCell="A8" activePane="bottomLeft" state="frozen"/>
      <selection pane="bottomLeft" activeCell="Y6" sqref="Y6:Z76"/>
    </sheetView>
  </sheetViews>
  <sheetFormatPr defaultColWidth="9" defaultRowHeight="15" x14ac:dyDescent="0.25"/>
  <cols>
    <col min="1" max="1" width="24.625" style="6" customWidth="1"/>
    <col min="2" max="2" width="4.75" style="6" customWidth="1"/>
    <col min="3" max="3" width="4.875" style="6" customWidth="1"/>
    <col min="4" max="4" width="6" style="6" customWidth="1"/>
    <col min="5" max="8" width="4.375" style="6" customWidth="1"/>
    <col min="9" max="9" width="4.25" style="6" customWidth="1"/>
    <col min="10" max="10" width="5.25" style="6" customWidth="1"/>
    <col min="11" max="11" width="3.75" style="6" customWidth="1"/>
    <col min="12" max="12" width="3.625" style="6" customWidth="1"/>
    <col min="13" max="13" width="4" style="6" customWidth="1"/>
    <col min="14" max="14" width="4.125" style="6" customWidth="1"/>
    <col min="15" max="16" width="5.875" style="6" customWidth="1"/>
    <col min="17" max="17" width="6.375" style="6" customWidth="1"/>
    <col min="18" max="18" width="6.25" style="6" customWidth="1"/>
    <col min="19" max="19" width="4.75" style="6" customWidth="1"/>
    <col min="20" max="20" width="5.375" style="6" customWidth="1"/>
    <col min="21" max="21" width="4.875" style="6" customWidth="1"/>
    <col min="22" max="22" width="5.75" style="6" customWidth="1"/>
    <col min="23" max="23" width="4.75" style="6" customWidth="1"/>
    <col min="24" max="24" width="4.625" style="6" customWidth="1"/>
    <col min="25" max="26" width="6.625" style="6" customWidth="1"/>
    <col min="27" max="16384" width="9" style="6"/>
  </cols>
  <sheetData>
    <row r="1" spans="1:26" ht="14.25" customHeight="1" thickBot="1" x14ac:dyDescent="0.55000000000000004">
      <c r="A1" s="1"/>
      <c r="B1" s="4"/>
      <c r="C1" s="75"/>
      <c r="D1" s="75"/>
      <c r="E1" s="2"/>
      <c r="F1" s="2"/>
      <c r="G1" s="3"/>
      <c r="H1" s="94"/>
      <c r="I1" s="94"/>
      <c r="J1" s="3"/>
      <c r="K1" s="3"/>
      <c r="L1" s="4"/>
      <c r="M1" s="75"/>
      <c r="N1" s="75"/>
      <c r="O1" s="75"/>
      <c r="P1" s="75"/>
      <c r="Q1" s="4"/>
      <c r="R1" s="4"/>
      <c r="S1" s="4"/>
      <c r="T1" s="4"/>
      <c r="U1" s="4"/>
      <c r="V1" s="4"/>
      <c r="W1" s="4"/>
      <c r="X1" s="5"/>
    </row>
    <row r="2" spans="1:26" ht="16.5" customHeight="1" thickBot="1" x14ac:dyDescent="0.3">
      <c r="A2" s="7"/>
      <c r="B2" s="24"/>
      <c r="C2" s="8"/>
      <c r="D2" s="8"/>
      <c r="E2" s="9"/>
      <c r="F2" s="10"/>
      <c r="G2" s="10"/>
      <c r="H2" s="10"/>
      <c r="I2" s="10"/>
      <c r="J2" s="10"/>
      <c r="K2" s="79"/>
      <c r="L2" s="95" t="s">
        <v>0</v>
      </c>
      <c r="M2" s="96"/>
      <c r="N2" s="97"/>
      <c r="O2" s="98"/>
      <c r="P2" s="99"/>
      <c r="Q2" s="79"/>
      <c r="R2" s="76"/>
      <c r="S2" s="76"/>
      <c r="T2" s="100" t="s">
        <v>1</v>
      </c>
      <c r="U2" s="101"/>
      <c r="V2" s="101"/>
      <c r="W2" s="101"/>
      <c r="X2" s="12"/>
    </row>
    <row r="3" spans="1:26" ht="16.5" customHeight="1" thickBot="1" x14ac:dyDescent="0.6">
      <c r="A3" s="13" t="s">
        <v>2</v>
      </c>
      <c r="B3" s="64"/>
      <c r="C3" s="14"/>
      <c r="D3" s="14"/>
      <c r="E3" s="15"/>
      <c r="F3" s="15"/>
      <c r="G3" s="15"/>
      <c r="H3" s="79"/>
      <c r="I3" s="16"/>
      <c r="J3" s="79"/>
      <c r="K3" s="79"/>
      <c r="L3" s="102" t="s">
        <v>3</v>
      </c>
      <c r="M3" s="103"/>
      <c r="N3" s="103"/>
      <c r="O3" s="103"/>
      <c r="P3" s="103"/>
      <c r="Q3" s="79"/>
      <c r="R3" s="17"/>
      <c r="S3" s="18" t="s">
        <v>4</v>
      </c>
      <c r="T3" s="104" t="s">
        <v>100</v>
      </c>
      <c r="U3" s="105"/>
      <c r="V3" s="18" t="s">
        <v>5</v>
      </c>
      <c r="W3" s="106">
        <v>1400</v>
      </c>
      <c r="X3" s="107"/>
    </row>
    <row r="4" spans="1:26" ht="15" customHeight="1" thickBot="1" x14ac:dyDescent="0.6">
      <c r="A4" s="19" t="s">
        <v>6</v>
      </c>
      <c r="B4" s="65"/>
      <c r="C4" s="20"/>
      <c r="D4" s="20"/>
      <c r="E4" s="20"/>
      <c r="F4" s="20"/>
      <c r="G4" s="108" t="s">
        <v>7</v>
      </c>
      <c r="H4" s="109"/>
      <c r="I4" s="109"/>
      <c r="J4" s="109"/>
      <c r="K4" s="109"/>
      <c r="L4" s="109"/>
      <c r="M4" s="109"/>
      <c r="N4" s="110"/>
      <c r="O4" s="97"/>
      <c r="P4" s="99"/>
      <c r="Q4" s="21"/>
      <c r="R4" s="80"/>
      <c r="S4" s="21"/>
      <c r="T4" s="21"/>
      <c r="U4" s="21"/>
      <c r="V4" s="21"/>
      <c r="W4" s="21"/>
      <c r="X4" s="23"/>
    </row>
    <row r="5" spans="1:26" ht="3" customHeight="1" thickBot="1" x14ac:dyDescent="0.3">
      <c r="A5" s="24"/>
      <c r="B5" s="24"/>
      <c r="C5" s="111"/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11"/>
      <c r="O5" s="111"/>
      <c r="P5" s="111"/>
      <c r="Q5" s="111"/>
      <c r="R5" s="111"/>
      <c r="S5" s="111"/>
      <c r="T5" s="111"/>
      <c r="U5" s="111"/>
      <c r="V5" s="111"/>
    </row>
    <row r="6" spans="1:26" ht="18.75" customHeight="1" x14ac:dyDescent="0.25">
      <c r="A6" s="112" t="s">
        <v>8</v>
      </c>
      <c r="B6" s="128" t="s">
        <v>124</v>
      </c>
      <c r="C6" s="131" t="s">
        <v>127</v>
      </c>
      <c r="D6" s="114" t="s">
        <v>111</v>
      </c>
      <c r="E6" s="134" t="s">
        <v>10</v>
      </c>
      <c r="F6" s="135"/>
      <c r="G6" s="136"/>
      <c r="H6" s="134" t="s">
        <v>11</v>
      </c>
      <c r="I6" s="135"/>
      <c r="J6" s="136"/>
      <c r="K6" s="134" t="s">
        <v>12</v>
      </c>
      <c r="L6" s="136"/>
      <c r="M6" s="131" t="s">
        <v>13</v>
      </c>
      <c r="N6" s="131" t="s">
        <v>14</v>
      </c>
      <c r="O6" s="131" t="s">
        <v>15</v>
      </c>
      <c r="P6" s="131" t="s">
        <v>16</v>
      </c>
      <c r="Q6" s="139" t="s">
        <v>17</v>
      </c>
      <c r="R6" s="125" t="s">
        <v>108</v>
      </c>
      <c r="S6" s="125" t="s">
        <v>18</v>
      </c>
      <c r="T6" s="114" t="s">
        <v>19</v>
      </c>
      <c r="U6" s="114" t="s">
        <v>20</v>
      </c>
      <c r="V6" s="125" t="s">
        <v>109</v>
      </c>
      <c r="W6" s="125" t="s">
        <v>21</v>
      </c>
      <c r="X6" s="137" t="s">
        <v>22</v>
      </c>
      <c r="Y6" s="120" t="s">
        <v>137</v>
      </c>
      <c r="Z6" s="120" t="s">
        <v>138</v>
      </c>
    </row>
    <row r="7" spans="1:26" ht="139.5" customHeight="1" x14ac:dyDescent="0.25">
      <c r="A7" s="130"/>
      <c r="B7" s="129"/>
      <c r="C7" s="132"/>
      <c r="D7" s="133"/>
      <c r="E7" s="78" t="s">
        <v>23</v>
      </c>
      <c r="F7" s="78" t="s">
        <v>24</v>
      </c>
      <c r="G7" s="78" t="s">
        <v>25</v>
      </c>
      <c r="H7" s="78" t="s">
        <v>26</v>
      </c>
      <c r="I7" s="78" t="s">
        <v>27</v>
      </c>
      <c r="J7" s="78" t="s">
        <v>28</v>
      </c>
      <c r="K7" s="78" t="s">
        <v>29</v>
      </c>
      <c r="L7" s="78" t="s">
        <v>30</v>
      </c>
      <c r="M7" s="133"/>
      <c r="N7" s="132"/>
      <c r="O7" s="132"/>
      <c r="P7" s="132"/>
      <c r="Q7" s="140"/>
      <c r="R7" s="120"/>
      <c r="S7" s="120"/>
      <c r="T7" s="115"/>
      <c r="U7" s="115"/>
      <c r="V7" s="120"/>
      <c r="W7" s="120"/>
      <c r="X7" s="138"/>
      <c r="Y7" s="120" t="s">
        <v>137</v>
      </c>
      <c r="Z7" s="120" t="s">
        <v>138</v>
      </c>
    </row>
    <row r="8" spans="1:26" ht="17.100000000000001" customHeight="1" x14ac:dyDescent="0.25">
      <c r="A8" s="32" t="s">
        <v>31</v>
      </c>
      <c r="B8" s="68"/>
      <c r="C8" s="46"/>
      <c r="D8" s="46"/>
      <c r="E8" s="46"/>
      <c r="F8" s="46"/>
      <c r="G8" s="46"/>
      <c r="H8" s="46"/>
      <c r="I8" s="46"/>
      <c r="J8" s="46"/>
      <c r="K8" s="46"/>
      <c r="L8" s="46"/>
      <c r="M8" s="46"/>
      <c r="N8" s="26">
        <f t="shared" ref="N8:N39" si="0">K8+L8</f>
        <v>0</v>
      </c>
      <c r="O8" s="26">
        <f t="shared" ref="O8:O39" si="1">H8+I8+J8+N8</f>
        <v>0</v>
      </c>
      <c r="P8" s="26">
        <f t="shared" ref="P8:P39" si="2">D8+M8</f>
        <v>0</v>
      </c>
      <c r="Q8" s="26">
        <f t="shared" ref="Q8:Q39" si="3">C8*B8</f>
        <v>0</v>
      </c>
      <c r="R8" s="47" t="e">
        <f>(P8*100)/Q8</f>
        <v>#DIV/0!</v>
      </c>
      <c r="S8" s="47" t="e">
        <f>P8/O8</f>
        <v>#DIV/0!</v>
      </c>
      <c r="T8" s="47" t="e">
        <f t="shared" ref="T8:T39" si="4">O8/C8</f>
        <v>#DIV/0!</v>
      </c>
      <c r="U8" s="47" t="e">
        <f>(Q8-P8)/O8</f>
        <v>#DIV/0!</v>
      </c>
      <c r="V8" s="47" t="e">
        <f t="shared" ref="V8:V39" si="5">(E8+F8+G8)/C8</f>
        <v>#DIV/0!</v>
      </c>
      <c r="W8" s="47" t="e">
        <f t="shared" ref="W8:W39" si="6">(L8*100)/(H8+I8+J8+L8)</f>
        <v>#DIV/0!</v>
      </c>
      <c r="X8" s="48" t="e">
        <f>(N8*100)/O8</f>
        <v>#DIV/0!</v>
      </c>
      <c r="Y8" s="87">
        <f>G8+F8+E8</f>
        <v>0</v>
      </c>
      <c r="Z8" s="87">
        <f t="shared" ref="Z8:Z39" si="7">J8+I8+H8</f>
        <v>0</v>
      </c>
    </row>
    <row r="9" spans="1:26" ht="17.100000000000001" customHeight="1" x14ac:dyDescent="0.25">
      <c r="A9" s="32" t="s">
        <v>112</v>
      </c>
      <c r="B9" s="68"/>
      <c r="C9" s="46"/>
      <c r="D9" s="46"/>
      <c r="E9" s="46"/>
      <c r="F9" s="46"/>
      <c r="G9" s="46"/>
      <c r="H9" s="46"/>
      <c r="I9" s="46"/>
      <c r="J9" s="46"/>
      <c r="K9" s="46"/>
      <c r="L9" s="46"/>
      <c r="M9" s="46"/>
      <c r="N9" s="26">
        <f t="shared" si="0"/>
        <v>0</v>
      </c>
      <c r="O9" s="26">
        <f t="shared" si="1"/>
        <v>0</v>
      </c>
      <c r="P9" s="26">
        <f t="shared" si="2"/>
        <v>0</v>
      </c>
      <c r="Q9" s="26">
        <f t="shared" si="3"/>
        <v>0</v>
      </c>
      <c r="R9" s="47" t="e">
        <f t="shared" ref="R9:R75" si="8">(P9*100)/Q9</f>
        <v>#DIV/0!</v>
      </c>
      <c r="S9" s="47" t="e">
        <f t="shared" ref="S9:S75" si="9">P9/O9</f>
        <v>#DIV/0!</v>
      </c>
      <c r="T9" s="47" t="e">
        <f t="shared" si="4"/>
        <v>#DIV/0!</v>
      </c>
      <c r="U9" s="47" t="e">
        <f t="shared" ref="U9:U75" si="10">(Q9-P9)/O9</f>
        <v>#DIV/0!</v>
      </c>
      <c r="V9" s="47" t="e">
        <f t="shared" si="5"/>
        <v>#DIV/0!</v>
      </c>
      <c r="W9" s="47" t="e">
        <f t="shared" si="6"/>
        <v>#DIV/0!</v>
      </c>
      <c r="X9" s="48" t="e">
        <f t="shared" ref="X9:X75" si="11">(N9*100)/O9</f>
        <v>#DIV/0!</v>
      </c>
      <c r="Y9" s="87">
        <f t="shared" ref="Y9:Y72" si="12">G9+F9+E9</f>
        <v>0</v>
      </c>
      <c r="Z9" s="87">
        <f t="shared" si="7"/>
        <v>0</v>
      </c>
    </row>
    <row r="10" spans="1:26" ht="17.100000000000001" customHeight="1" x14ac:dyDescent="0.25">
      <c r="A10" s="32" t="s">
        <v>113</v>
      </c>
      <c r="B10" s="68"/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26">
        <f t="shared" si="0"/>
        <v>0</v>
      </c>
      <c r="O10" s="26">
        <f t="shared" si="1"/>
        <v>0</v>
      </c>
      <c r="P10" s="26">
        <f t="shared" si="2"/>
        <v>0</v>
      </c>
      <c r="Q10" s="26">
        <f t="shared" si="3"/>
        <v>0</v>
      </c>
      <c r="R10" s="47" t="e">
        <f t="shared" si="8"/>
        <v>#DIV/0!</v>
      </c>
      <c r="S10" s="47" t="e">
        <f t="shared" si="9"/>
        <v>#DIV/0!</v>
      </c>
      <c r="T10" s="47" t="e">
        <f t="shared" si="4"/>
        <v>#DIV/0!</v>
      </c>
      <c r="U10" s="47" t="e">
        <f t="shared" si="10"/>
        <v>#DIV/0!</v>
      </c>
      <c r="V10" s="47" t="e">
        <f t="shared" si="5"/>
        <v>#DIV/0!</v>
      </c>
      <c r="W10" s="47" t="e">
        <f t="shared" si="6"/>
        <v>#DIV/0!</v>
      </c>
      <c r="X10" s="48" t="e">
        <f t="shared" si="11"/>
        <v>#DIV/0!</v>
      </c>
      <c r="Y10" s="87">
        <f t="shared" si="12"/>
        <v>0</v>
      </c>
      <c r="Z10" s="87">
        <f t="shared" si="7"/>
        <v>0</v>
      </c>
    </row>
    <row r="11" spans="1:26" ht="17.100000000000001" customHeight="1" x14ac:dyDescent="0.25">
      <c r="A11" s="32" t="s">
        <v>34</v>
      </c>
      <c r="B11" s="68"/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26">
        <f t="shared" si="0"/>
        <v>0</v>
      </c>
      <c r="O11" s="26">
        <f t="shared" si="1"/>
        <v>0</v>
      </c>
      <c r="P11" s="26">
        <f t="shared" si="2"/>
        <v>0</v>
      </c>
      <c r="Q11" s="26">
        <f t="shared" si="3"/>
        <v>0</v>
      </c>
      <c r="R11" s="47" t="e">
        <f t="shared" si="8"/>
        <v>#DIV/0!</v>
      </c>
      <c r="S11" s="47" t="e">
        <f t="shared" si="9"/>
        <v>#DIV/0!</v>
      </c>
      <c r="T11" s="47" t="e">
        <f t="shared" si="4"/>
        <v>#DIV/0!</v>
      </c>
      <c r="U11" s="47" t="e">
        <f t="shared" si="10"/>
        <v>#DIV/0!</v>
      </c>
      <c r="V11" s="47" t="e">
        <f t="shared" si="5"/>
        <v>#DIV/0!</v>
      </c>
      <c r="W11" s="47" t="e">
        <f t="shared" si="6"/>
        <v>#DIV/0!</v>
      </c>
      <c r="X11" s="48" t="e">
        <f t="shared" si="11"/>
        <v>#DIV/0!</v>
      </c>
      <c r="Y11" s="87">
        <f t="shared" si="12"/>
        <v>0</v>
      </c>
      <c r="Z11" s="87">
        <f t="shared" si="7"/>
        <v>0</v>
      </c>
    </row>
    <row r="12" spans="1:26" ht="17.100000000000001" customHeight="1" x14ac:dyDescent="0.25">
      <c r="A12" s="32" t="s">
        <v>35</v>
      </c>
      <c r="B12" s="68"/>
      <c r="C12" s="46"/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26">
        <f t="shared" si="0"/>
        <v>0</v>
      </c>
      <c r="O12" s="26">
        <f t="shared" si="1"/>
        <v>0</v>
      </c>
      <c r="P12" s="26">
        <f t="shared" si="2"/>
        <v>0</v>
      </c>
      <c r="Q12" s="26">
        <f t="shared" si="3"/>
        <v>0</v>
      </c>
      <c r="R12" s="47" t="e">
        <f t="shared" si="8"/>
        <v>#DIV/0!</v>
      </c>
      <c r="S12" s="47" t="e">
        <f t="shared" si="9"/>
        <v>#DIV/0!</v>
      </c>
      <c r="T12" s="47" t="e">
        <f t="shared" si="4"/>
        <v>#DIV/0!</v>
      </c>
      <c r="U12" s="47" t="e">
        <f t="shared" si="10"/>
        <v>#DIV/0!</v>
      </c>
      <c r="V12" s="47" t="e">
        <f t="shared" si="5"/>
        <v>#DIV/0!</v>
      </c>
      <c r="W12" s="47" t="e">
        <f t="shared" si="6"/>
        <v>#DIV/0!</v>
      </c>
      <c r="X12" s="48" t="e">
        <f t="shared" si="11"/>
        <v>#DIV/0!</v>
      </c>
      <c r="Y12" s="87">
        <f t="shared" si="12"/>
        <v>0</v>
      </c>
      <c r="Z12" s="87">
        <f t="shared" si="7"/>
        <v>0</v>
      </c>
    </row>
    <row r="13" spans="1:26" ht="17.100000000000001" customHeight="1" x14ac:dyDescent="0.25">
      <c r="A13" s="32" t="s">
        <v>36</v>
      </c>
      <c r="B13" s="68"/>
      <c r="C13" s="46"/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26">
        <f t="shared" si="0"/>
        <v>0</v>
      </c>
      <c r="O13" s="26">
        <f t="shared" si="1"/>
        <v>0</v>
      </c>
      <c r="P13" s="26">
        <f t="shared" si="2"/>
        <v>0</v>
      </c>
      <c r="Q13" s="26">
        <f t="shared" si="3"/>
        <v>0</v>
      </c>
      <c r="R13" s="47" t="e">
        <f t="shared" si="8"/>
        <v>#DIV/0!</v>
      </c>
      <c r="S13" s="47" t="e">
        <f t="shared" si="9"/>
        <v>#DIV/0!</v>
      </c>
      <c r="T13" s="47" t="e">
        <f t="shared" si="4"/>
        <v>#DIV/0!</v>
      </c>
      <c r="U13" s="47" t="e">
        <f t="shared" si="10"/>
        <v>#DIV/0!</v>
      </c>
      <c r="V13" s="47" t="e">
        <f t="shared" si="5"/>
        <v>#DIV/0!</v>
      </c>
      <c r="W13" s="47" t="e">
        <f t="shared" si="6"/>
        <v>#DIV/0!</v>
      </c>
      <c r="X13" s="48" t="e">
        <f t="shared" si="11"/>
        <v>#DIV/0!</v>
      </c>
      <c r="Y13" s="87">
        <f t="shared" si="12"/>
        <v>0</v>
      </c>
      <c r="Z13" s="87">
        <f t="shared" si="7"/>
        <v>0</v>
      </c>
    </row>
    <row r="14" spans="1:26" ht="17.100000000000001" customHeight="1" x14ac:dyDescent="0.25">
      <c r="A14" s="32" t="s">
        <v>37</v>
      </c>
      <c r="B14" s="68"/>
      <c r="C14" s="46"/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26">
        <f t="shared" si="0"/>
        <v>0</v>
      </c>
      <c r="O14" s="26">
        <f t="shared" si="1"/>
        <v>0</v>
      </c>
      <c r="P14" s="26">
        <f t="shared" si="2"/>
        <v>0</v>
      </c>
      <c r="Q14" s="26">
        <f t="shared" si="3"/>
        <v>0</v>
      </c>
      <c r="R14" s="47" t="e">
        <f t="shared" si="8"/>
        <v>#DIV/0!</v>
      </c>
      <c r="S14" s="47" t="e">
        <f t="shared" si="9"/>
        <v>#DIV/0!</v>
      </c>
      <c r="T14" s="47" t="e">
        <f t="shared" si="4"/>
        <v>#DIV/0!</v>
      </c>
      <c r="U14" s="47" t="e">
        <f t="shared" si="10"/>
        <v>#DIV/0!</v>
      </c>
      <c r="V14" s="47" t="e">
        <f t="shared" si="5"/>
        <v>#DIV/0!</v>
      </c>
      <c r="W14" s="47" t="e">
        <f t="shared" si="6"/>
        <v>#DIV/0!</v>
      </c>
      <c r="X14" s="48" t="e">
        <f t="shared" si="11"/>
        <v>#DIV/0!</v>
      </c>
      <c r="Y14" s="87">
        <f t="shared" si="12"/>
        <v>0</v>
      </c>
      <c r="Z14" s="87">
        <f t="shared" si="7"/>
        <v>0</v>
      </c>
    </row>
    <row r="15" spans="1:26" ht="17.100000000000001" customHeight="1" x14ac:dyDescent="0.25">
      <c r="A15" s="32" t="s">
        <v>114</v>
      </c>
      <c r="B15" s="68"/>
      <c r="C15" s="46"/>
      <c r="D15" s="46"/>
      <c r="E15" s="46"/>
      <c r="F15" s="46"/>
      <c r="G15" s="46"/>
      <c r="H15" s="46"/>
      <c r="I15" s="46"/>
      <c r="J15" s="46"/>
      <c r="K15" s="46"/>
      <c r="L15" s="46"/>
      <c r="M15" s="46"/>
      <c r="N15" s="26">
        <f t="shared" si="0"/>
        <v>0</v>
      </c>
      <c r="O15" s="26">
        <f t="shared" si="1"/>
        <v>0</v>
      </c>
      <c r="P15" s="26">
        <f t="shared" si="2"/>
        <v>0</v>
      </c>
      <c r="Q15" s="26">
        <f t="shared" si="3"/>
        <v>0</v>
      </c>
      <c r="R15" s="47" t="e">
        <f t="shared" si="8"/>
        <v>#DIV/0!</v>
      </c>
      <c r="S15" s="47" t="e">
        <f t="shared" si="9"/>
        <v>#DIV/0!</v>
      </c>
      <c r="T15" s="47" t="e">
        <f t="shared" si="4"/>
        <v>#DIV/0!</v>
      </c>
      <c r="U15" s="47" t="e">
        <f t="shared" si="10"/>
        <v>#DIV/0!</v>
      </c>
      <c r="V15" s="47" t="e">
        <f t="shared" si="5"/>
        <v>#DIV/0!</v>
      </c>
      <c r="W15" s="47" t="e">
        <f t="shared" si="6"/>
        <v>#DIV/0!</v>
      </c>
      <c r="X15" s="48" t="e">
        <f t="shared" si="11"/>
        <v>#DIV/0!</v>
      </c>
      <c r="Y15" s="87">
        <f t="shared" si="12"/>
        <v>0</v>
      </c>
      <c r="Z15" s="87">
        <f t="shared" si="7"/>
        <v>0</v>
      </c>
    </row>
    <row r="16" spans="1:26" ht="17.100000000000001" customHeight="1" x14ac:dyDescent="0.25">
      <c r="A16" s="32" t="s">
        <v>125</v>
      </c>
      <c r="B16" s="68"/>
      <c r="C16" s="46"/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26">
        <f t="shared" si="0"/>
        <v>0</v>
      </c>
      <c r="O16" s="26">
        <f t="shared" si="1"/>
        <v>0</v>
      </c>
      <c r="P16" s="26">
        <f t="shared" si="2"/>
        <v>0</v>
      </c>
      <c r="Q16" s="26">
        <f t="shared" si="3"/>
        <v>0</v>
      </c>
      <c r="R16" s="47" t="e">
        <f t="shared" si="8"/>
        <v>#DIV/0!</v>
      </c>
      <c r="S16" s="47" t="e">
        <f t="shared" si="9"/>
        <v>#DIV/0!</v>
      </c>
      <c r="T16" s="47" t="e">
        <f t="shared" si="4"/>
        <v>#DIV/0!</v>
      </c>
      <c r="U16" s="47" t="e">
        <f t="shared" si="10"/>
        <v>#DIV/0!</v>
      </c>
      <c r="V16" s="47" t="e">
        <f t="shared" si="5"/>
        <v>#DIV/0!</v>
      </c>
      <c r="W16" s="47" t="e">
        <f t="shared" si="6"/>
        <v>#DIV/0!</v>
      </c>
      <c r="X16" s="48" t="e">
        <f t="shared" si="11"/>
        <v>#DIV/0!</v>
      </c>
      <c r="Y16" s="87">
        <f t="shared" si="12"/>
        <v>0</v>
      </c>
      <c r="Z16" s="87">
        <f t="shared" si="7"/>
        <v>0</v>
      </c>
    </row>
    <row r="17" spans="1:26" ht="18.75" customHeight="1" x14ac:dyDescent="0.25">
      <c r="A17" s="32" t="s">
        <v>44</v>
      </c>
      <c r="B17" s="68"/>
      <c r="C17" s="46"/>
      <c r="D17" s="46"/>
      <c r="E17" s="46"/>
      <c r="F17" s="46"/>
      <c r="G17" s="46"/>
      <c r="H17" s="46"/>
      <c r="I17" s="46"/>
      <c r="J17" s="46"/>
      <c r="K17" s="46"/>
      <c r="L17" s="46"/>
      <c r="M17" s="46"/>
      <c r="N17" s="26">
        <f t="shared" si="0"/>
        <v>0</v>
      </c>
      <c r="O17" s="26">
        <f t="shared" si="1"/>
        <v>0</v>
      </c>
      <c r="P17" s="26">
        <f t="shared" si="2"/>
        <v>0</v>
      </c>
      <c r="Q17" s="26">
        <f t="shared" si="3"/>
        <v>0</v>
      </c>
      <c r="R17" s="47" t="e">
        <f t="shared" si="8"/>
        <v>#DIV/0!</v>
      </c>
      <c r="S17" s="47" t="e">
        <f t="shared" si="9"/>
        <v>#DIV/0!</v>
      </c>
      <c r="T17" s="47" t="e">
        <f t="shared" si="4"/>
        <v>#DIV/0!</v>
      </c>
      <c r="U17" s="47" t="e">
        <f t="shared" si="10"/>
        <v>#DIV/0!</v>
      </c>
      <c r="V17" s="47" t="e">
        <f t="shared" si="5"/>
        <v>#DIV/0!</v>
      </c>
      <c r="W17" s="47" t="e">
        <f t="shared" si="6"/>
        <v>#DIV/0!</v>
      </c>
      <c r="X17" s="48" t="e">
        <f t="shared" si="11"/>
        <v>#DIV/0!</v>
      </c>
      <c r="Y17" s="87">
        <f t="shared" si="12"/>
        <v>0</v>
      </c>
      <c r="Z17" s="87">
        <f t="shared" si="7"/>
        <v>0</v>
      </c>
    </row>
    <row r="18" spans="1:26" ht="17.100000000000001" customHeight="1" x14ac:dyDescent="0.25">
      <c r="A18" s="32" t="s">
        <v>54</v>
      </c>
      <c r="B18" s="68"/>
      <c r="C18" s="46"/>
      <c r="D18" s="46"/>
      <c r="E18" s="46"/>
      <c r="F18" s="46"/>
      <c r="G18" s="46"/>
      <c r="H18" s="46"/>
      <c r="I18" s="46"/>
      <c r="J18" s="46"/>
      <c r="K18" s="46"/>
      <c r="L18" s="46"/>
      <c r="M18" s="46"/>
      <c r="N18" s="26">
        <f t="shared" si="0"/>
        <v>0</v>
      </c>
      <c r="O18" s="26">
        <f t="shared" si="1"/>
        <v>0</v>
      </c>
      <c r="P18" s="26">
        <f t="shared" si="2"/>
        <v>0</v>
      </c>
      <c r="Q18" s="26">
        <f t="shared" si="3"/>
        <v>0</v>
      </c>
      <c r="R18" s="47" t="e">
        <f t="shared" si="8"/>
        <v>#DIV/0!</v>
      </c>
      <c r="S18" s="47" t="e">
        <f t="shared" si="9"/>
        <v>#DIV/0!</v>
      </c>
      <c r="T18" s="47" t="e">
        <f t="shared" si="4"/>
        <v>#DIV/0!</v>
      </c>
      <c r="U18" s="47" t="e">
        <f t="shared" si="10"/>
        <v>#DIV/0!</v>
      </c>
      <c r="V18" s="47" t="e">
        <f t="shared" si="5"/>
        <v>#DIV/0!</v>
      </c>
      <c r="W18" s="47" t="e">
        <f t="shared" si="6"/>
        <v>#DIV/0!</v>
      </c>
      <c r="X18" s="48" t="e">
        <f t="shared" si="11"/>
        <v>#DIV/0!</v>
      </c>
      <c r="Y18" s="87">
        <f t="shared" si="12"/>
        <v>0</v>
      </c>
      <c r="Z18" s="87">
        <f t="shared" si="7"/>
        <v>0</v>
      </c>
    </row>
    <row r="19" spans="1:26" ht="17.100000000000001" customHeight="1" x14ac:dyDescent="0.25">
      <c r="A19" s="32" t="s">
        <v>38</v>
      </c>
      <c r="B19" s="68"/>
      <c r="C19" s="46"/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26">
        <f t="shared" si="0"/>
        <v>0</v>
      </c>
      <c r="O19" s="26">
        <f t="shared" si="1"/>
        <v>0</v>
      </c>
      <c r="P19" s="26">
        <f t="shared" si="2"/>
        <v>0</v>
      </c>
      <c r="Q19" s="26">
        <f t="shared" si="3"/>
        <v>0</v>
      </c>
      <c r="R19" s="47" t="e">
        <f t="shared" si="8"/>
        <v>#DIV/0!</v>
      </c>
      <c r="S19" s="47" t="e">
        <f t="shared" si="9"/>
        <v>#DIV/0!</v>
      </c>
      <c r="T19" s="47" t="e">
        <f t="shared" si="4"/>
        <v>#DIV/0!</v>
      </c>
      <c r="U19" s="47" t="e">
        <f t="shared" si="10"/>
        <v>#DIV/0!</v>
      </c>
      <c r="V19" s="47" t="e">
        <f t="shared" si="5"/>
        <v>#DIV/0!</v>
      </c>
      <c r="W19" s="47" t="e">
        <f t="shared" si="6"/>
        <v>#DIV/0!</v>
      </c>
      <c r="X19" s="48" t="e">
        <f t="shared" si="11"/>
        <v>#DIV/0!</v>
      </c>
      <c r="Y19" s="87">
        <f t="shared" si="12"/>
        <v>0</v>
      </c>
      <c r="Z19" s="87">
        <f t="shared" si="7"/>
        <v>0</v>
      </c>
    </row>
    <row r="20" spans="1:26" ht="17.100000000000001" customHeight="1" x14ac:dyDescent="0.25">
      <c r="A20" s="32" t="s">
        <v>32</v>
      </c>
      <c r="B20" s="68"/>
      <c r="C20" s="46"/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26">
        <f t="shared" si="0"/>
        <v>0</v>
      </c>
      <c r="O20" s="26">
        <f t="shared" si="1"/>
        <v>0</v>
      </c>
      <c r="P20" s="26">
        <f t="shared" si="2"/>
        <v>0</v>
      </c>
      <c r="Q20" s="26">
        <f t="shared" si="3"/>
        <v>0</v>
      </c>
      <c r="R20" s="47" t="e">
        <f t="shared" si="8"/>
        <v>#DIV/0!</v>
      </c>
      <c r="S20" s="47" t="e">
        <f t="shared" si="9"/>
        <v>#DIV/0!</v>
      </c>
      <c r="T20" s="47" t="e">
        <f t="shared" si="4"/>
        <v>#DIV/0!</v>
      </c>
      <c r="U20" s="47" t="e">
        <f t="shared" si="10"/>
        <v>#DIV/0!</v>
      </c>
      <c r="V20" s="47" t="e">
        <f t="shared" si="5"/>
        <v>#DIV/0!</v>
      </c>
      <c r="W20" s="47" t="e">
        <f t="shared" si="6"/>
        <v>#DIV/0!</v>
      </c>
      <c r="X20" s="48" t="e">
        <f t="shared" si="11"/>
        <v>#DIV/0!</v>
      </c>
      <c r="Y20" s="87">
        <f t="shared" si="12"/>
        <v>0</v>
      </c>
      <c r="Z20" s="87">
        <f t="shared" si="7"/>
        <v>0</v>
      </c>
    </row>
    <row r="21" spans="1:26" ht="17.100000000000001" customHeight="1" x14ac:dyDescent="0.25">
      <c r="A21" s="32" t="s">
        <v>42</v>
      </c>
      <c r="B21" s="68"/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26">
        <f t="shared" si="0"/>
        <v>0</v>
      </c>
      <c r="O21" s="26">
        <f t="shared" si="1"/>
        <v>0</v>
      </c>
      <c r="P21" s="26">
        <f t="shared" si="2"/>
        <v>0</v>
      </c>
      <c r="Q21" s="26">
        <f t="shared" si="3"/>
        <v>0</v>
      </c>
      <c r="R21" s="47" t="e">
        <f t="shared" si="8"/>
        <v>#DIV/0!</v>
      </c>
      <c r="S21" s="47" t="e">
        <f t="shared" si="9"/>
        <v>#DIV/0!</v>
      </c>
      <c r="T21" s="47" t="e">
        <f t="shared" si="4"/>
        <v>#DIV/0!</v>
      </c>
      <c r="U21" s="47" t="e">
        <f t="shared" si="10"/>
        <v>#DIV/0!</v>
      </c>
      <c r="V21" s="47" t="e">
        <f t="shared" si="5"/>
        <v>#DIV/0!</v>
      </c>
      <c r="W21" s="47" t="e">
        <f t="shared" si="6"/>
        <v>#DIV/0!</v>
      </c>
      <c r="X21" s="48" t="e">
        <f t="shared" si="11"/>
        <v>#DIV/0!</v>
      </c>
      <c r="Y21" s="87">
        <f t="shared" si="12"/>
        <v>0</v>
      </c>
      <c r="Z21" s="87">
        <f t="shared" si="7"/>
        <v>0</v>
      </c>
    </row>
    <row r="22" spans="1:26" ht="17.100000000000001" customHeight="1" x14ac:dyDescent="0.25">
      <c r="A22" s="32" t="s">
        <v>55</v>
      </c>
      <c r="B22" s="68"/>
      <c r="C22" s="46"/>
      <c r="D22" s="46"/>
      <c r="E22" s="46"/>
      <c r="F22" s="46"/>
      <c r="G22" s="46"/>
      <c r="H22" s="46"/>
      <c r="I22" s="46"/>
      <c r="J22" s="46"/>
      <c r="K22" s="46"/>
      <c r="L22" s="46"/>
      <c r="M22" s="46"/>
      <c r="N22" s="26">
        <f t="shared" si="0"/>
        <v>0</v>
      </c>
      <c r="O22" s="26">
        <f t="shared" si="1"/>
        <v>0</v>
      </c>
      <c r="P22" s="26">
        <f t="shared" si="2"/>
        <v>0</v>
      </c>
      <c r="Q22" s="26">
        <f t="shared" si="3"/>
        <v>0</v>
      </c>
      <c r="R22" s="47" t="e">
        <f t="shared" si="8"/>
        <v>#DIV/0!</v>
      </c>
      <c r="S22" s="47" t="e">
        <f t="shared" si="9"/>
        <v>#DIV/0!</v>
      </c>
      <c r="T22" s="47" t="e">
        <f t="shared" si="4"/>
        <v>#DIV/0!</v>
      </c>
      <c r="U22" s="47" t="e">
        <f t="shared" si="10"/>
        <v>#DIV/0!</v>
      </c>
      <c r="V22" s="47" t="e">
        <f t="shared" si="5"/>
        <v>#DIV/0!</v>
      </c>
      <c r="W22" s="47" t="e">
        <f t="shared" si="6"/>
        <v>#DIV/0!</v>
      </c>
      <c r="X22" s="48" t="e">
        <f t="shared" si="11"/>
        <v>#DIV/0!</v>
      </c>
      <c r="Y22" s="87">
        <f t="shared" si="12"/>
        <v>0</v>
      </c>
      <c r="Z22" s="87">
        <f t="shared" si="7"/>
        <v>0</v>
      </c>
    </row>
    <row r="23" spans="1:26" ht="17.100000000000001" customHeight="1" x14ac:dyDescent="0.25">
      <c r="A23" s="32" t="s">
        <v>43</v>
      </c>
      <c r="B23" s="68"/>
      <c r="C23" s="46"/>
      <c r="D23" s="46"/>
      <c r="E23" s="46"/>
      <c r="F23" s="46"/>
      <c r="G23" s="46"/>
      <c r="H23" s="46"/>
      <c r="I23" s="46"/>
      <c r="J23" s="46"/>
      <c r="K23" s="46"/>
      <c r="L23" s="46"/>
      <c r="M23" s="46"/>
      <c r="N23" s="26">
        <f t="shared" si="0"/>
        <v>0</v>
      </c>
      <c r="O23" s="26">
        <f t="shared" si="1"/>
        <v>0</v>
      </c>
      <c r="P23" s="26">
        <f t="shared" si="2"/>
        <v>0</v>
      </c>
      <c r="Q23" s="26">
        <f t="shared" si="3"/>
        <v>0</v>
      </c>
      <c r="R23" s="47" t="e">
        <f t="shared" si="8"/>
        <v>#DIV/0!</v>
      </c>
      <c r="S23" s="47" t="e">
        <f t="shared" si="9"/>
        <v>#DIV/0!</v>
      </c>
      <c r="T23" s="47" t="e">
        <f t="shared" si="4"/>
        <v>#DIV/0!</v>
      </c>
      <c r="U23" s="47" t="e">
        <f t="shared" si="10"/>
        <v>#DIV/0!</v>
      </c>
      <c r="V23" s="47" t="e">
        <f t="shared" si="5"/>
        <v>#DIV/0!</v>
      </c>
      <c r="W23" s="47" t="e">
        <f t="shared" si="6"/>
        <v>#DIV/0!</v>
      </c>
      <c r="X23" s="48" t="e">
        <f t="shared" si="11"/>
        <v>#DIV/0!</v>
      </c>
      <c r="Y23" s="87">
        <f t="shared" si="12"/>
        <v>0</v>
      </c>
      <c r="Z23" s="87">
        <f t="shared" si="7"/>
        <v>0</v>
      </c>
    </row>
    <row r="24" spans="1:26" ht="17.100000000000001" customHeight="1" x14ac:dyDescent="0.25">
      <c r="A24" s="32" t="s">
        <v>45</v>
      </c>
      <c r="B24" s="68"/>
      <c r="C24" s="46"/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26">
        <f t="shared" si="0"/>
        <v>0</v>
      </c>
      <c r="O24" s="26">
        <f t="shared" si="1"/>
        <v>0</v>
      </c>
      <c r="P24" s="26">
        <f t="shared" si="2"/>
        <v>0</v>
      </c>
      <c r="Q24" s="26">
        <f t="shared" si="3"/>
        <v>0</v>
      </c>
      <c r="R24" s="47" t="e">
        <f t="shared" si="8"/>
        <v>#DIV/0!</v>
      </c>
      <c r="S24" s="47" t="e">
        <f t="shared" si="9"/>
        <v>#DIV/0!</v>
      </c>
      <c r="T24" s="47" t="e">
        <f t="shared" si="4"/>
        <v>#DIV/0!</v>
      </c>
      <c r="U24" s="47" t="e">
        <f t="shared" si="10"/>
        <v>#DIV/0!</v>
      </c>
      <c r="V24" s="47" t="e">
        <f t="shared" si="5"/>
        <v>#DIV/0!</v>
      </c>
      <c r="W24" s="47" t="e">
        <f t="shared" si="6"/>
        <v>#DIV/0!</v>
      </c>
      <c r="X24" s="48" t="e">
        <f t="shared" si="11"/>
        <v>#DIV/0!</v>
      </c>
      <c r="Y24" s="87">
        <f t="shared" si="12"/>
        <v>0</v>
      </c>
      <c r="Z24" s="87">
        <f t="shared" si="7"/>
        <v>0</v>
      </c>
    </row>
    <row r="25" spans="1:26" ht="17.100000000000001" customHeight="1" x14ac:dyDescent="0.25">
      <c r="A25" s="32" t="s">
        <v>47</v>
      </c>
      <c r="B25" s="68"/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26">
        <f t="shared" si="0"/>
        <v>0</v>
      </c>
      <c r="O25" s="26">
        <f t="shared" si="1"/>
        <v>0</v>
      </c>
      <c r="P25" s="26">
        <f t="shared" si="2"/>
        <v>0</v>
      </c>
      <c r="Q25" s="26">
        <f t="shared" si="3"/>
        <v>0</v>
      </c>
      <c r="R25" s="47" t="e">
        <f t="shared" si="8"/>
        <v>#DIV/0!</v>
      </c>
      <c r="S25" s="47" t="e">
        <f t="shared" si="9"/>
        <v>#DIV/0!</v>
      </c>
      <c r="T25" s="47" t="e">
        <f t="shared" si="4"/>
        <v>#DIV/0!</v>
      </c>
      <c r="U25" s="47" t="e">
        <f t="shared" si="10"/>
        <v>#DIV/0!</v>
      </c>
      <c r="V25" s="47" t="e">
        <f t="shared" si="5"/>
        <v>#DIV/0!</v>
      </c>
      <c r="W25" s="47" t="e">
        <f t="shared" si="6"/>
        <v>#DIV/0!</v>
      </c>
      <c r="X25" s="48" t="e">
        <f t="shared" si="11"/>
        <v>#DIV/0!</v>
      </c>
      <c r="Y25" s="87">
        <f t="shared" si="12"/>
        <v>0</v>
      </c>
      <c r="Z25" s="87">
        <f t="shared" si="7"/>
        <v>0</v>
      </c>
    </row>
    <row r="26" spans="1:26" ht="17.100000000000001" customHeight="1" x14ac:dyDescent="0.25">
      <c r="A26" s="32" t="s">
        <v>46</v>
      </c>
      <c r="B26" s="68"/>
      <c r="C26" s="46"/>
      <c r="D26" s="46"/>
      <c r="E26" s="46"/>
      <c r="F26" s="46"/>
      <c r="G26" s="46"/>
      <c r="H26" s="46"/>
      <c r="I26" s="46"/>
      <c r="J26" s="46"/>
      <c r="K26" s="46"/>
      <c r="L26" s="46"/>
      <c r="M26" s="46"/>
      <c r="N26" s="26">
        <f t="shared" si="0"/>
        <v>0</v>
      </c>
      <c r="O26" s="26">
        <f t="shared" si="1"/>
        <v>0</v>
      </c>
      <c r="P26" s="26">
        <f t="shared" si="2"/>
        <v>0</v>
      </c>
      <c r="Q26" s="26">
        <f t="shared" si="3"/>
        <v>0</v>
      </c>
      <c r="R26" s="47" t="e">
        <f t="shared" si="8"/>
        <v>#DIV/0!</v>
      </c>
      <c r="S26" s="47" t="e">
        <f t="shared" si="9"/>
        <v>#DIV/0!</v>
      </c>
      <c r="T26" s="47" t="e">
        <f t="shared" si="4"/>
        <v>#DIV/0!</v>
      </c>
      <c r="U26" s="47" t="e">
        <f t="shared" si="10"/>
        <v>#DIV/0!</v>
      </c>
      <c r="V26" s="47" t="e">
        <f t="shared" si="5"/>
        <v>#DIV/0!</v>
      </c>
      <c r="W26" s="47" t="e">
        <f t="shared" si="6"/>
        <v>#DIV/0!</v>
      </c>
      <c r="X26" s="48" t="e">
        <f t="shared" si="11"/>
        <v>#DIV/0!</v>
      </c>
      <c r="Y26" s="87">
        <f t="shared" si="12"/>
        <v>0</v>
      </c>
      <c r="Z26" s="87">
        <f t="shared" si="7"/>
        <v>0</v>
      </c>
    </row>
    <row r="27" spans="1:26" ht="17.100000000000001" customHeight="1" x14ac:dyDescent="0.25">
      <c r="A27" s="32" t="s">
        <v>60</v>
      </c>
      <c r="B27" s="68"/>
      <c r="C27" s="46"/>
      <c r="D27" s="46"/>
      <c r="E27" s="46"/>
      <c r="F27" s="46"/>
      <c r="G27" s="46"/>
      <c r="H27" s="46"/>
      <c r="I27" s="46"/>
      <c r="J27" s="46"/>
      <c r="K27" s="46"/>
      <c r="L27" s="46"/>
      <c r="M27" s="46"/>
      <c r="N27" s="26">
        <f t="shared" si="0"/>
        <v>0</v>
      </c>
      <c r="O27" s="26">
        <f t="shared" si="1"/>
        <v>0</v>
      </c>
      <c r="P27" s="26">
        <f t="shared" si="2"/>
        <v>0</v>
      </c>
      <c r="Q27" s="26">
        <f t="shared" si="3"/>
        <v>0</v>
      </c>
      <c r="R27" s="47" t="e">
        <f t="shared" si="8"/>
        <v>#DIV/0!</v>
      </c>
      <c r="S27" s="47" t="e">
        <f t="shared" si="9"/>
        <v>#DIV/0!</v>
      </c>
      <c r="T27" s="47" t="e">
        <f t="shared" si="4"/>
        <v>#DIV/0!</v>
      </c>
      <c r="U27" s="47" t="e">
        <f t="shared" si="10"/>
        <v>#DIV/0!</v>
      </c>
      <c r="V27" s="47" t="e">
        <f t="shared" si="5"/>
        <v>#DIV/0!</v>
      </c>
      <c r="W27" s="47" t="e">
        <f t="shared" si="6"/>
        <v>#DIV/0!</v>
      </c>
      <c r="X27" s="48" t="e">
        <f t="shared" si="11"/>
        <v>#DIV/0!</v>
      </c>
      <c r="Y27" s="87">
        <f t="shared" si="12"/>
        <v>0</v>
      </c>
      <c r="Z27" s="87">
        <f t="shared" si="7"/>
        <v>0</v>
      </c>
    </row>
    <row r="28" spans="1:26" ht="17.100000000000001" customHeight="1" x14ac:dyDescent="0.25">
      <c r="A28" s="32" t="s">
        <v>128</v>
      </c>
      <c r="B28" s="68"/>
      <c r="C28" s="46"/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26">
        <f t="shared" si="0"/>
        <v>0</v>
      </c>
      <c r="O28" s="26">
        <f t="shared" si="1"/>
        <v>0</v>
      </c>
      <c r="P28" s="26">
        <f t="shared" si="2"/>
        <v>0</v>
      </c>
      <c r="Q28" s="26">
        <f t="shared" si="3"/>
        <v>0</v>
      </c>
      <c r="R28" s="47" t="e">
        <f t="shared" si="8"/>
        <v>#DIV/0!</v>
      </c>
      <c r="S28" s="47" t="e">
        <f t="shared" si="9"/>
        <v>#DIV/0!</v>
      </c>
      <c r="T28" s="47" t="e">
        <f t="shared" si="4"/>
        <v>#DIV/0!</v>
      </c>
      <c r="U28" s="47" t="e">
        <f t="shared" si="10"/>
        <v>#DIV/0!</v>
      </c>
      <c r="V28" s="47" t="e">
        <f t="shared" si="5"/>
        <v>#DIV/0!</v>
      </c>
      <c r="W28" s="47" t="e">
        <f t="shared" si="6"/>
        <v>#DIV/0!</v>
      </c>
      <c r="X28" s="48" t="e">
        <f t="shared" si="11"/>
        <v>#DIV/0!</v>
      </c>
      <c r="Y28" s="87">
        <f t="shared" si="12"/>
        <v>0</v>
      </c>
      <c r="Z28" s="87">
        <f t="shared" si="7"/>
        <v>0</v>
      </c>
    </row>
    <row r="29" spans="1:26" ht="17.100000000000001" customHeight="1" x14ac:dyDescent="0.25">
      <c r="A29" s="32" t="s">
        <v>129</v>
      </c>
      <c r="B29" s="68"/>
      <c r="C29" s="46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26">
        <f t="shared" si="0"/>
        <v>0</v>
      </c>
      <c r="O29" s="26">
        <f t="shared" si="1"/>
        <v>0</v>
      </c>
      <c r="P29" s="26">
        <f t="shared" si="2"/>
        <v>0</v>
      </c>
      <c r="Q29" s="26">
        <f t="shared" si="3"/>
        <v>0</v>
      </c>
      <c r="R29" s="47" t="e">
        <f t="shared" si="8"/>
        <v>#DIV/0!</v>
      </c>
      <c r="S29" s="47" t="e">
        <f t="shared" si="9"/>
        <v>#DIV/0!</v>
      </c>
      <c r="T29" s="47" t="e">
        <f t="shared" si="4"/>
        <v>#DIV/0!</v>
      </c>
      <c r="U29" s="47" t="e">
        <f t="shared" si="10"/>
        <v>#DIV/0!</v>
      </c>
      <c r="V29" s="47" t="e">
        <f t="shared" si="5"/>
        <v>#DIV/0!</v>
      </c>
      <c r="W29" s="47" t="e">
        <f t="shared" si="6"/>
        <v>#DIV/0!</v>
      </c>
      <c r="X29" s="48" t="e">
        <f t="shared" si="11"/>
        <v>#DIV/0!</v>
      </c>
      <c r="Y29" s="87">
        <f t="shared" si="12"/>
        <v>0</v>
      </c>
      <c r="Z29" s="87">
        <f t="shared" si="7"/>
        <v>0</v>
      </c>
    </row>
    <row r="30" spans="1:26" ht="17.100000000000001" customHeight="1" x14ac:dyDescent="0.25">
      <c r="A30" s="32" t="s">
        <v>123</v>
      </c>
      <c r="B30" s="68"/>
      <c r="C30" s="46"/>
      <c r="D30" s="46"/>
      <c r="E30" s="46"/>
      <c r="F30" s="46"/>
      <c r="G30" s="46"/>
      <c r="H30" s="46"/>
      <c r="I30" s="46"/>
      <c r="J30" s="46"/>
      <c r="K30" s="46"/>
      <c r="L30" s="46"/>
      <c r="M30" s="46"/>
      <c r="N30" s="26">
        <f t="shared" si="0"/>
        <v>0</v>
      </c>
      <c r="O30" s="26">
        <f t="shared" si="1"/>
        <v>0</v>
      </c>
      <c r="P30" s="26">
        <f t="shared" si="2"/>
        <v>0</v>
      </c>
      <c r="Q30" s="26">
        <f t="shared" si="3"/>
        <v>0</v>
      </c>
      <c r="R30" s="47" t="e">
        <f t="shared" si="8"/>
        <v>#DIV/0!</v>
      </c>
      <c r="S30" s="47" t="e">
        <f t="shared" si="9"/>
        <v>#DIV/0!</v>
      </c>
      <c r="T30" s="47" t="e">
        <f t="shared" si="4"/>
        <v>#DIV/0!</v>
      </c>
      <c r="U30" s="47" t="e">
        <f t="shared" si="10"/>
        <v>#DIV/0!</v>
      </c>
      <c r="V30" s="47" t="e">
        <f t="shared" si="5"/>
        <v>#DIV/0!</v>
      </c>
      <c r="W30" s="47" t="e">
        <f t="shared" si="6"/>
        <v>#DIV/0!</v>
      </c>
      <c r="X30" s="48" t="e">
        <f t="shared" si="11"/>
        <v>#DIV/0!</v>
      </c>
      <c r="Y30" s="87">
        <f t="shared" si="12"/>
        <v>0</v>
      </c>
      <c r="Z30" s="87">
        <f t="shared" si="7"/>
        <v>0</v>
      </c>
    </row>
    <row r="31" spans="1:26" ht="17.100000000000001" customHeight="1" x14ac:dyDescent="0.25">
      <c r="A31" s="32" t="s">
        <v>56</v>
      </c>
      <c r="B31" s="68"/>
      <c r="C31" s="46"/>
      <c r="D31" s="46"/>
      <c r="E31" s="46"/>
      <c r="F31" s="46"/>
      <c r="G31" s="46"/>
      <c r="H31" s="46"/>
      <c r="I31" s="46"/>
      <c r="J31" s="46"/>
      <c r="K31" s="46"/>
      <c r="L31" s="46"/>
      <c r="M31" s="46"/>
      <c r="N31" s="26">
        <f t="shared" si="0"/>
        <v>0</v>
      </c>
      <c r="O31" s="26">
        <f t="shared" si="1"/>
        <v>0</v>
      </c>
      <c r="P31" s="26">
        <f t="shared" si="2"/>
        <v>0</v>
      </c>
      <c r="Q31" s="26">
        <f t="shared" si="3"/>
        <v>0</v>
      </c>
      <c r="R31" s="47" t="e">
        <f t="shared" si="8"/>
        <v>#DIV/0!</v>
      </c>
      <c r="S31" s="47" t="e">
        <f t="shared" si="9"/>
        <v>#DIV/0!</v>
      </c>
      <c r="T31" s="47" t="e">
        <f t="shared" si="4"/>
        <v>#DIV/0!</v>
      </c>
      <c r="U31" s="47" t="e">
        <f t="shared" si="10"/>
        <v>#DIV/0!</v>
      </c>
      <c r="V31" s="47" t="e">
        <f t="shared" si="5"/>
        <v>#DIV/0!</v>
      </c>
      <c r="W31" s="47" t="e">
        <f t="shared" si="6"/>
        <v>#DIV/0!</v>
      </c>
      <c r="X31" s="48" t="e">
        <f t="shared" si="11"/>
        <v>#DIV/0!</v>
      </c>
      <c r="Y31" s="87">
        <f t="shared" si="12"/>
        <v>0</v>
      </c>
      <c r="Z31" s="87">
        <f t="shared" si="7"/>
        <v>0</v>
      </c>
    </row>
    <row r="32" spans="1:26" ht="17.100000000000001" customHeight="1" x14ac:dyDescent="0.25">
      <c r="A32" s="32" t="s">
        <v>57</v>
      </c>
      <c r="B32" s="68"/>
      <c r="C32" s="46"/>
      <c r="D32" s="46"/>
      <c r="E32" s="46"/>
      <c r="F32" s="46"/>
      <c r="G32" s="46"/>
      <c r="H32" s="46"/>
      <c r="I32" s="46"/>
      <c r="J32" s="46"/>
      <c r="K32" s="46"/>
      <c r="L32" s="46"/>
      <c r="M32" s="46"/>
      <c r="N32" s="26">
        <f t="shared" si="0"/>
        <v>0</v>
      </c>
      <c r="O32" s="26">
        <f t="shared" si="1"/>
        <v>0</v>
      </c>
      <c r="P32" s="26">
        <f t="shared" si="2"/>
        <v>0</v>
      </c>
      <c r="Q32" s="26">
        <f t="shared" si="3"/>
        <v>0</v>
      </c>
      <c r="R32" s="47" t="e">
        <f t="shared" si="8"/>
        <v>#DIV/0!</v>
      </c>
      <c r="S32" s="47" t="e">
        <f t="shared" si="9"/>
        <v>#DIV/0!</v>
      </c>
      <c r="T32" s="47" t="e">
        <f t="shared" si="4"/>
        <v>#DIV/0!</v>
      </c>
      <c r="U32" s="47" t="e">
        <f t="shared" si="10"/>
        <v>#DIV/0!</v>
      </c>
      <c r="V32" s="47" t="e">
        <f t="shared" si="5"/>
        <v>#DIV/0!</v>
      </c>
      <c r="W32" s="47" t="e">
        <f t="shared" si="6"/>
        <v>#DIV/0!</v>
      </c>
      <c r="X32" s="48" t="e">
        <f t="shared" si="11"/>
        <v>#DIV/0!</v>
      </c>
      <c r="Y32" s="87">
        <f t="shared" si="12"/>
        <v>0</v>
      </c>
      <c r="Z32" s="87">
        <f t="shared" si="7"/>
        <v>0</v>
      </c>
    </row>
    <row r="33" spans="1:26" ht="17.100000000000001" customHeight="1" x14ac:dyDescent="0.25">
      <c r="A33" s="32" t="s">
        <v>58</v>
      </c>
      <c r="B33" s="68"/>
      <c r="C33" s="46"/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26">
        <f t="shared" si="0"/>
        <v>0</v>
      </c>
      <c r="O33" s="26">
        <f t="shared" si="1"/>
        <v>0</v>
      </c>
      <c r="P33" s="26">
        <f t="shared" si="2"/>
        <v>0</v>
      </c>
      <c r="Q33" s="26">
        <f t="shared" si="3"/>
        <v>0</v>
      </c>
      <c r="R33" s="47" t="e">
        <f t="shared" si="8"/>
        <v>#DIV/0!</v>
      </c>
      <c r="S33" s="47" t="e">
        <f t="shared" si="9"/>
        <v>#DIV/0!</v>
      </c>
      <c r="T33" s="47" t="e">
        <f t="shared" si="4"/>
        <v>#DIV/0!</v>
      </c>
      <c r="U33" s="47" t="e">
        <f t="shared" si="10"/>
        <v>#DIV/0!</v>
      </c>
      <c r="V33" s="47" t="e">
        <f t="shared" si="5"/>
        <v>#DIV/0!</v>
      </c>
      <c r="W33" s="47" t="e">
        <f t="shared" si="6"/>
        <v>#DIV/0!</v>
      </c>
      <c r="X33" s="48" t="e">
        <f t="shared" si="11"/>
        <v>#DIV/0!</v>
      </c>
      <c r="Y33" s="87">
        <f t="shared" si="12"/>
        <v>0</v>
      </c>
      <c r="Z33" s="87">
        <f t="shared" si="7"/>
        <v>0</v>
      </c>
    </row>
    <row r="34" spans="1:26" ht="17.100000000000001" customHeight="1" x14ac:dyDescent="0.25">
      <c r="A34" s="32" t="s">
        <v>33</v>
      </c>
      <c r="B34" s="68"/>
      <c r="C34" s="46"/>
      <c r="D34" s="46"/>
      <c r="E34" s="46"/>
      <c r="F34" s="46"/>
      <c r="G34" s="46"/>
      <c r="H34" s="46"/>
      <c r="I34" s="46"/>
      <c r="J34" s="46"/>
      <c r="K34" s="46"/>
      <c r="L34" s="46"/>
      <c r="M34" s="46"/>
      <c r="N34" s="26">
        <f t="shared" si="0"/>
        <v>0</v>
      </c>
      <c r="O34" s="26">
        <f t="shared" si="1"/>
        <v>0</v>
      </c>
      <c r="P34" s="26">
        <f t="shared" si="2"/>
        <v>0</v>
      </c>
      <c r="Q34" s="26">
        <f t="shared" si="3"/>
        <v>0</v>
      </c>
      <c r="R34" s="47" t="e">
        <f t="shared" si="8"/>
        <v>#DIV/0!</v>
      </c>
      <c r="S34" s="47" t="e">
        <f t="shared" si="9"/>
        <v>#DIV/0!</v>
      </c>
      <c r="T34" s="47" t="e">
        <f t="shared" si="4"/>
        <v>#DIV/0!</v>
      </c>
      <c r="U34" s="47" t="e">
        <f t="shared" si="10"/>
        <v>#DIV/0!</v>
      </c>
      <c r="V34" s="47" t="e">
        <f t="shared" si="5"/>
        <v>#DIV/0!</v>
      </c>
      <c r="W34" s="47" t="e">
        <f t="shared" si="6"/>
        <v>#DIV/0!</v>
      </c>
      <c r="X34" s="48" t="e">
        <f t="shared" si="11"/>
        <v>#DIV/0!</v>
      </c>
      <c r="Y34" s="87">
        <f t="shared" si="12"/>
        <v>0</v>
      </c>
      <c r="Z34" s="87">
        <f t="shared" si="7"/>
        <v>0</v>
      </c>
    </row>
    <row r="35" spans="1:26" ht="17.100000000000001" customHeight="1" x14ac:dyDescent="0.25">
      <c r="A35" s="32" t="s">
        <v>39</v>
      </c>
      <c r="B35" s="68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26">
        <f t="shared" si="0"/>
        <v>0</v>
      </c>
      <c r="O35" s="26">
        <f t="shared" si="1"/>
        <v>0</v>
      </c>
      <c r="P35" s="26">
        <f t="shared" si="2"/>
        <v>0</v>
      </c>
      <c r="Q35" s="26">
        <f t="shared" si="3"/>
        <v>0</v>
      </c>
      <c r="R35" s="47" t="e">
        <f t="shared" si="8"/>
        <v>#DIV/0!</v>
      </c>
      <c r="S35" s="47" t="e">
        <f t="shared" si="9"/>
        <v>#DIV/0!</v>
      </c>
      <c r="T35" s="47" t="e">
        <f t="shared" si="4"/>
        <v>#DIV/0!</v>
      </c>
      <c r="U35" s="47" t="e">
        <f t="shared" si="10"/>
        <v>#DIV/0!</v>
      </c>
      <c r="V35" s="47" t="e">
        <f t="shared" si="5"/>
        <v>#DIV/0!</v>
      </c>
      <c r="W35" s="47" t="e">
        <f t="shared" si="6"/>
        <v>#DIV/0!</v>
      </c>
      <c r="X35" s="48" t="e">
        <f t="shared" si="11"/>
        <v>#DIV/0!</v>
      </c>
      <c r="Y35" s="87">
        <f t="shared" si="12"/>
        <v>0</v>
      </c>
      <c r="Z35" s="87">
        <f t="shared" si="7"/>
        <v>0</v>
      </c>
    </row>
    <row r="36" spans="1:26" ht="17.100000000000001" customHeight="1" x14ac:dyDescent="0.25">
      <c r="A36" s="32" t="s">
        <v>59</v>
      </c>
      <c r="B36" s="68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26">
        <f t="shared" si="0"/>
        <v>0</v>
      </c>
      <c r="O36" s="26">
        <f t="shared" si="1"/>
        <v>0</v>
      </c>
      <c r="P36" s="26">
        <f t="shared" si="2"/>
        <v>0</v>
      </c>
      <c r="Q36" s="26">
        <f t="shared" si="3"/>
        <v>0</v>
      </c>
      <c r="R36" s="47" t="e">
        <f t="shared" si="8"/>
        <v>#DIV/0!</v>
      </c>
      <c r="S36" s="47" t="e">
        <f t="shared" si="9"/>
        <v>#DIV/0!</v>
      </c>
      <c r="T36" s="47" t="e">
        <f t="shared" si="4"/>
        <v>#DIV/0!</v>
      </c>
      <c r="U36" s="47" t="e">
        <f t="shared" si="10"/>
        <v>#DIV/0!</v>
      </c>
      <c r="V36" s="47" t="e">
        <f t="shared" si="5"/>
        <v>#DIV/0!</v>
      </c>
      <c r="W36" s="47" t="e">
        <f t="shared" si="6"/>
        <v>#DIV/0!</v>
      </c>
      <c r="X36" s="48" t="e">
        <f t="shared" si="11"/>
        <v>#DIV/0!</v>
      </c>
      <c r="Y36" s="87">
        <f t="shared" si="12"/>
        <v>0</v>
      </c>
      <c r="Z36" s="87">
        <f t="shared" si="7"/>
        <v>0</v>
      </c>
    </row>
    <row r="37" spans="1:26" ht="17.100000000000001" customHeight="1" x14ac:dyDescent="0.25">
      <c r="A37" s="32" t="s">
        <v>40</v>
      </c>
      <c r="B37" s="68"/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6"/>
      <c r="N37" s="26">
        <f t="shared" si="0"/>
        <v>0</v>
      </c>
      <c r="O37" s="26">
        <f t="shared" si="1"/>
        <v>0</v>
      </c>
      <c r="P37" s="26">
        <f t="shared" si="2"/>
        <v>0</v>
      </c>
      <c r="Q37" s="26">
        <f t="shared" si="3"/>
        <v>0</v>
      </c>
      <c r="R37" s="47" t="e">
        <f t="shared" si="8"/>
        <v>#DIV/0!</v>
      </c>
      <c r="S37" s="47" t="e">
        <f t="shared" si="9"/>
        <v>#DIV/0!</v>
      </c>
      <c r="T37" s="47" t="e">
        <f t="shared" si="4"/>
        <v>#DIV/0!</v>
      </c>
      <c r="U37" s="47" t="e">
        <f t="shared" si="10"/>
        <v>#DIV/0!</v>
      </c>
      <c r="V37" s="47" t="e">
        <f t="shared" si="5"/>
        <v>#DIV/0!</v>
      </c>
      <c r="W37" s="47" t="e">
        <f t="shared" si="6"/>
        <v>#DIV/0!</v>
      </c>
      <c r="X37" s="48" t="e">
        <f t="shared" si="11"/>
        <v>#DIV/0!</v>
      </c>
      <c r="Y37" s="87">
        <f t="shared" si="12"/>
        <v>0</v>
      </c>
      <c r="Z37" s="87">
        <f t="shared" si="7"/>
        <v>0</v>
      </c>
    </row>
    <row r="38" spans="1:26" ht="17.100000000000001" customHeight="1" x14ac:dyDescent="0.25">
      <c r="A38" s="32" t="s">
        <v>41</v>
      </c>
      <c r="B38" s="68"/>
      <c r="C38" s="46"/>
      <c r="D38" s="46"/>
      <c r="E38" s="46"/>
      <c r="F38" s="46"/>
      <c r="G38" s="46"/>
      <c r="H38" s="46"/>
      <c r="I38" s="46"/>
      <c r="J38" s="46"/>
      <c r="K38" s="46"/>
      <c r="L38" s="46"/>
      <c r="M38" s="46"/>
      <c r="N38" s="26">
        <f t="shared" si="0"/>
        <v>0</v>
      </c>
      <c r="O38" s="26">
        <f t="shared" si="1"/>
        <v>0</v>
      </c>
      <c r="P38" s="26">
        <f t="shared" si="2"/>
        <v>0</v>
      </c>
      <c r="Q38" s="26">
        <f t="shared" si="3"/>
        <v>0</v>
      </c>
      <c r="R38" s="47" t="e">
        <f t="shared" si="8"/>
        <v>#DIV/0!</v>
      </c>
      <c r="S38" s="47" t="e">
        <f t="shared" si="9"/>
        <v>#DIV/0!</v>
      </c>
      <c r="T38" s="47" t="e">
        <f t="shared" si="4"/>
        <v>#DIV/0!</v>
      </c>
      <c r="U38" s="47" t="e">
        <f t="shared" si="10"/>
        <v>#DIV/0!</v>
      </c>
      <c r="V38" s="47" t="e">
        <f t="shared" si="5"/>
        <v>#DIV/0!</v>
      </c>
      <c r="W38" s="47" t="e">
        <f t="shared" si="6"/>
        <v>#DIV/0!</v>
      </c>
      <c r="X38" s="48" t="e">
        <f t="shared" si="11"/>
        <v>#DIV/0!</v>
      </c>
      <c r="Y38" s="87">
        <f t="shared" si="12"/>
        <v>0</v>
      </c>
      <c r="Z38" s="87">
        <f t="shared" si="7"/>
        <v>0</v>
      </c>
    </row>
    <row r="39" spans="1:26" ht="17.100000000000001" customHeight="1" x14ac:dyDescent="0.25">
      <c r="A39" s="32" t="s">
        <v>95</v>
      </c>
      <c r="B39" s="68"/>
      <c r="C39" s="46"/>
      <c r="D39" s="46"/>
      <c r="E39" s="46"/>
      <c r="F39" s="46"/>
      <c r="G39" s="46"/>
      <c r="H39" s="46"/>
      <c r="I39" s="46"/>
      <c r="J39" s="46"/>
      <c r="K39" s="46"/>
      <c r="L39" s="46"/>
      <c r="M39" s="46"/>
      <c r="N39" s="26">
        <f t="shared" si="0"/>
        <v>0</v>
      </c>
      <c r="O39" s="26">
        <f t="shared" si="1"/>
        <v>0</v>
      </c>
      <c r="P39" s="26">
        <f t="shared" si="2"/>
        <v>0</v>
      </c>
      <c r="Q39" s="26">
        <f t="shared" si="3"/>
        <v>0</v>
      </c>
      <c r="R39" s="47" t="e">
        <f t="shared" si="8"/>
        <v>#DIV/0!</v>
      </c>
      <c r="S39" s="47" t="e">
        <f t="shared" si="9"/>
        <v>#DIV/0!</v>
      </c>
      <c r="T39" s="47" t="e">
        <f t="shared" si="4"/>
        <v>#DIV/0!</v>
      </c>
      <c r="U39" s="47" t="e">
        <f t="shared" si="10"/>
        <v>#DIV/0!</v>
      </c>
      <c r="V39" s="47" t="e">
        <f t="shared" si="5"/>
        <v>#DIV/0!</v>
      </c>
      <c r="W39" s="47" t="e">
        <f t="shared" si="6"/>
        <v>#DIV/0!</v>
      </c>
      <c r="X39" s="48" t="e">
        <f t="shared" si="11"/>
        <v>#DIV/0!</v>
      </c>
      <c r="Y39" s="87">
        <f t="shared" si="12"/>
        <v>0</v>
      </c>
      <c r="Z39" s="87">
        <f t="shared" si="7"/>
        <v>0</v>
      </c>
    </row>
    <row r="40" spans="1:26" ht="17.100000000000001" customHeight="1" x14ac:dyDescent="0.25">
      <c r="A40" s="32" t="s">
        <v>48</v>
      </c>
      <c r="B40" s="68"/>
      <c r="C40" s="46"/>
      <c r="D40" s="46"/>
      <c r="E40" s="46"/>
      <c r="F40" s="46"/>
      <c r="G40" s="46"/>
      <c r="H40" s="46"/>
      <c r="I40" s="46"/>
      <c r="J40" s="46"/>
      <c r="K40" s="46"/>
      <c r="L40" s="46"/>
      <c r="M40" s="46"/>
      <c r="N40" s="26">
        <f t="shared" ref="N40:N75" si="13">K40+L40</f>
        <v>0</v>
      </c>
      <c r="O40" s="26">
        <f t="shared" ref="O40:O71" si="14">H40+I40+J40+N40</f>
        <v>0</v>
      </c>
      <c r="P40" s="26">
        <f t="shared" ref="P40:P75" si="15">D40+M40</f>
        <v>0</v>
      </c>
      <c r="Q40" s="26">
        <f t="shared" ref="Q40:Q75" si="16">C40*B40</f>
        <v>0</v>
      </c>
      <c r="R40" s="47" t="e">
        <f t="shared" si="8"/>
        <v>#DIV/0!</v>
      </c>
      <c r="S40" s="47" t="e">
        <f t="shared" si="9"/>
        <v>#DIV/0!</v>
      </c>
      <c r="T40" s="47" t="e">
        <f t="shared" ref="T40:T75" si="17">O40/C40</f>
        <v>#DIV/0!</v>
      </c>
      <c r="U40" s="47" t="e">
        <f t="shared" si="10"/>
        <v>#DIV/0!</v>
      </c>
      <c r="V40" s="47" t="e">
        <f t="shared" ref="V40:V75" si="18">(E40+F40+G40)/C40</f>
        <v>#DIV/0!</v>
      </c>
      <c r="W40" s="47" t="e">
        <f t="shared" ref="W40:W75" si="19">(L40*100)/(H40+I40+J40+L40)</f>
        <v>#DIV/0!</v>
      </c>
      <c r="X40" s="48" t="e">
        <f t="shared" si="11"/>
        <v>#DIV/0!</v>
      </c>
      <c r="Y40" s="87">
        <f t="shared" si="12"/>
        <v>0</v>
      </c>
      <c r="Z40" s="87">
        <f t="shared" ref="Z40:Z75" si="20">J40+I40+H40</f>
        <v>0</v>
      </c>
    </row>
    <row r="41" spans="1:26" ht="17.100000000000001" customHeight="1" x14ac:dyDescent="0.25">
      <c r="A41" s="73" t="s">
        <v>61</v>
      </c>
      <c r="B41" s="68"/>
      <c r="C41" s="46"/>
      <c r="D41" s="46"/>
      <c r="E41" s="46"/>
      <c r="F41" s="46"/>
      <c r="G41" s="46"/>
      <c r="H41" s="46"/>
      <c r="I41" s="46"/>
      <c r="J41" s="46"/>
      <c r="K41" s="46"/>
      <c r="L41" s="46"/>
      <c r="M41" s="46"/>
      <c r="N41" s="26">
        <f t="shared" si="13"/>
        <v>0</v>
      </c>
      <c r="O41" s="26">
        <f t="shared" si="14"/>
        <v>0</v>
      </c>
      <c r="P41" s="26">
        <f t="shared" si="15"/>
        <v>0</v>
      </c>
      <c r="Q41" s="26">
        <f t="shared" si="16"/>
        <v>0</v>
      </c>
      <c r="R41" s="47" t="e">
        <f t="shared" si="8"/>
        <v>#DIV/0!</v>
      </c>
      <c r="S41" s="47" t="e">
        <f t="shared" si="9"/>
        <v>#DIV/0!</v>
      </c>
      <c r="T41" s="47" t="e">
        <f t="shared" si="17"/>
        <v>#DIV/0!</v>
      </c>
      <c r="U41" s="47" t="e">
        <f t="shared" si="10"/>
        <v>#DIV/0!</v>
      </c>
      <c r="V41" s="47" t="e">
        <f t="shared" si="18"/>
        <v>#DIV/0!</v>
      </c>
      <c r="W41" s="47" t="e">
        <f t="shared" si="19"/>
        <v>#DIV/0!</v>
      </c>
      <c r="X41" s="48" t="e">
        <f t="shared" si="11"/>
        <v>#DIV/0!</v>
      </c>
      <c r="Y41" s="87">
        <f t="shared" si="12"/>
        <v>0</v>
      </c>
      <c r="Z41" s="87">
        <f t="shared" si="20"/>
        <v>0</v>
      </c>
    </row>
    <row r="42" spans="1:26" ht="17.100000000000001" customHeight="1" x14ac:dyDescent="0.25">
      <c r="A42" s="73" t="s">
        <v>64</v>
      </c>
      <c r="B42" s="68"/>
      <c r="C42" s="46"/>
      <c r="D42" s="46"/>
      <c r="E42" s="46"/>
      <c r="F42" s="46"/>
      <c r="G42" s="46"/>
      <c r="H42" s="46"/>
      <c r="I42" s="46"/>
      <c r="J42" s="46"/>
      <c r="K42" s="46"/>
      <c r="L42" s="46"/>
      <c r="M42" s="46"/>
      <c r="N42" s="26">
        <f t="shared" si="13"/>
        <v>0</v>
      </c>
      <c r="O42" s="26">
        <f t="shared" si="14"/>
        <v>0</v>
      </c>
      <c r="P42" s="26">
        <f t="shared" si="15"/>
        <v>0</v>
      </c>
      <c r="Q42" s="26">
        <f t="shared" si="16"/>
        <v>0</v>
      </c>
      <c r="R42" s="47" t="e">
        <f t="shared" si="8"/>
        <v>#DIV/0!</v>
      </c>
      <c r="S42" s="47" t="e">
        <f t="shared" si="9"/>
        <v>#DIV/0!</v>
      </c>
      <c r="T42" s="47" t="e">
        <f t="shared" si="17"/>
        <v>#DIV/0!</v>
      </c>
      <c r="U42" s="47" t="e">
        <f t="shared" si="10"/>
        <v>#DIV/0!</v>
      </c>
      <c r="V42" s="47" t="e">
        <f t="shared" si="18"/>
        <v>#DIV/0!</v>
      </c>
      <c r="W42" s="47" t="e">
        <f t="shared" si="19"/>
        <v>#DIV/0!</v>
      </c>
      <c r="X42" s="48" t="e">
        <f t="shared" si="11"/>
        <v>#DIV/0!</v>
      </c>
      <c r="Y42" s="87">
        <f t="shared" si="12"/>
        <v>0</v>
      </c>
      <c r="Z42" s="87">
        <f t="shared" si="20"/>
        <v>0</v>
      </c>
    </row>
    <row r="43" spans="1:26" ht="17.100000000000001" customHeight="1" x14ac:dyDescent="0.25">
      <c r="A43" s="73" t="s">
        <v>62</v>
      </c>
      <c r="B43" s="68"/>
      <c r="C43" s="46"/>
      <c r="D43" s="46"/>
      <c r="E43" s="46"/>
      <c r="F43" s="46"/>
      <c r="G43" s="46"/>
      <c r="H43" s="46"/>
      <c r="I43" s="46"/>
      <c r="J43" s="46"/>
      <c r="K43" s="46"/>
      <c r="L43" s="46"/>
      <c r="M43" s="46"/>
      <c r="N43" s="26">
        <f t="shared" si="13"/>
        <v>0</v>
      </c>
      <c r="O43" s="26">
        <f t="shared" si="14"/>
        <v>0</v>
      </c>
      <c r="P43" s="26">
        <f t="shared" si="15"/>
        <v>0</v>
      </c>
      <c r="Q43" s="26">
        <f t="shared" si="16"/>
        <v>0</v>
      </c>
      <c r="R43" s="47" t="e">
        <f t="shared" si="8"/>
        <v>#DIV/0!</v>
      </c>
      <c r="S43" s="47" t="e">
        <f t="shared" si="9"/>
        <v>#DIV/0!</v>
      </c>
      <c r="T43" s="47" t="e">
        <f t="shared" si="17"/>
        <v>#DIV/0!</v>
      </c>
      <c r="U43" s="47" t="e">
        <f t="shared" si="10"/>
        <v>#DIV/0!</v>
      </c>
      <c r="V43" s="47" t="e">
        <f t="shared" si="18"/>
        <v>#DIV/0!</v>
      </c>
      <c r="W43" s="47" t="e">
        <f t="shared" si="19"/>
        <v>#DIV/0!</v>
      </c>
      <c r="X43" s="48" t="e">
        <f t="shared" si="11"/>
        <v>#DIV/0!</v>
      </c>
      <c r="Y43" s="87">
        <f t="shared" si="12"/>
        <v>0</v>
      </c>
      <c r="Z43" s="87">
        <f t="shared" si="20"/>
        <v>0</v>
      </c>
    </row>
    <row r="44" spans="1:26" ht="17.100000000000001" customHeight="1" x14ac:dyDescent="0.25">
      <c r="A44" s="73" t="s">
        <v>63</v>
      </c>
      <c r="B44" s="68"/>
      <c r="C44" s="46"/>
      <c r="D44" s="46"/>
      <c r="E44" s="46"/>
      <c r="F44" s="46"/>
      <c r="G44" s="46"/>
      <c r="H44" s="46"/>
      <c r="I44" s="46"/>
      <c r="J44" s="46"/>
      <c r="K44" s="46"/>
      <c r="L44" s="46"/>
      <c r="M44" s="46"/>
      <c r="N44" s="26">
        <f t="shared" si="13"/>
        <v>0</v>
      </c>
      <c r="O44" s="26">
        <f t="shared" si="14"/>
        <v>0</v>
      </c>
      <c r="P44" s="26">
        <f t="shared" si="15"/>
        <v>0</v>
      </c>
      <c r="Q44" s="26">
        <f t="shared" si="16"/>
        <v>0</v>
      </c>
      <c r="R44" s="47" t="e">
        <f t="shared" si="8"/>
        <v>#DIV/0!</v>
      </c>
      <c r="S44" s="47" t="e">
        <f t="shared" si="9"/>
        <v>#DIV/0!</v>
      </c>
      <c r="T44" s="47" t="e">
        <f t="shared" si="17"/>
        <v>#DIV/0!</v>
      </c>
      <c r="U44" s="47" t="e">
        <f t="shared" si="10"/>
        <v>#DIV/0!</v>
      </c>
      <c r="V44" s="47" t="e">
        <f t="shared" si="18"/>
        <v>#DIV/0!</v>
      </c>
      <c r="W44" s="47" t="e">
        <f t="shared" si="19"/>
        <v>#DIV/0!</v>
      </c>
      <c r="X44" s="48" t="e">
        <f t="shared" si="11"/>
        <v>#DIV/0!</v>
      </c>
      <c r="Y44" s="87">
        <f t="shared" si="12"/>
        <v>0</v>
      </c>
      <c r="Z44" s="87">
        <f t="shared" si="20"/>
        <v>0</v>
      </c>
    </row>
    <row r="45" spans="1:26" ht="17.100000000000001" customHeight="1" x14ac:dyDescent="0.25">
      <c r="A45" s="73" t="s">
        <v>65</v>
      </c>
      <c r="B45" s="68"/>
      <c r="C45" s="46"/>
      <c r="D45" s="46"/>
      <c r="E45" s="46"/>
      <c r="F45" s="46"/>
      <c r="G45" s="46"/>
      <c r="H45" s="46"/>
      <c r="I45" s="46"/>
      <c r="J45" s="46"/>
      <c r="K45" s="46"/>
      <c r="L45" s="46"/>
      <c r="M45" s="46"/>
      <c r="N45" s="26">
        <f t="shared" si="13"/>
        <v>0</v>
      </c>
      <c r="O45" s="26">
        <f t="shared" si="14"/>
        <v>0</v>
      </c>
      <c r="P45" s="26">
        <f t="shared" si="15"/>
        <v>0</v>
      </c>
      <c r="Q45" s="26">
        <f t="shared" si="16"/>
        <v>0</v>
      </c>
      <c r="R45" s="47" t="e">
        <f t="shared" si="8"/>
        <v>#DIV/0!</v>
      </c>
      <c r="S45" s="47" t="e">
        <f t="shared" si="9"/>
        <v>#DIV/0!</v>
      </c>
      <c r="T45" s="47" t="e">
        <f t="shared" si="17"/>
        <v>#DIV/0!</v>
      </c>
      <c r="U45" s="47" t="e">
        <f t="shared" si="10"/>
        <v>#DIV/0!</v>
      </c>
      <c r="V45" s="47" t="e">
        <f t="shared" si="18"/>
        <v>#DIV/0!</v>
      </c>
      <c r="W45" s="47" t="e">
        <f t="shared" si="19"/>
        <v>#DIV/0!</v>
      </c>
      <c r="X45" s="48" t="e">
        <f t="shared" si="11"/>
        <v>#DIV/0!</v>
      </c>
      <c r="Y45" s="87">
        <f t="shared" si="12"/>
        <v>0</v>
      </c>
      <c r="Z45" s="87">
        <f t="shared" si="20"/>
        <v>0</v>
      </c>
    </row>
    <row r="46" spans="1:26" ht="17.100000000000001" customHeight="1" x14ac:dyDescent="0.25">
      <c r="A46" s="73" t="s">
        <v>66</v>
      </c>
      <c r="B46" s="68"/>
      <c r="C46" s="46"/>
      <c r="D46" s="46"/>
      <c r="E46" s="46"/>
      <c r="F46" s="46"/>
      <c r="G46" s="46"/>
      <c r="H46" s="46"/>
      <c r="I46" s="46"/>
      <c r="J46" s="46"/>
      <c r="K46" s="46"/>
      <c r="L46" s="46"/>
      <c r="M46" s="46"/>
      <c r="N46" s="26">
        <f t="shared" si="13"/>
        <v>0</v>
      </c>
      <c r="O46" s="26">
        <f t="shared" si="14"/>
        <v>0</v>
      </c>
      <c r="P46" s="26">
        <f t="shared" si="15"/>
        <v>0</v>
      </c>
      <c r="Q46" s="26">
        <f t="shared" si="16"/>
        <v>0</v>
      </c>
      <c r="R46" s="47" t="e">
        <f t="shared" si="8"/>
        <v>#DIV/0!</v>
      </c>
      <c r="S46" s="47" t="e">
        <f t="shared" si="9"/>
        <v>#DIV/0!</v>
      </c>
      <c r="T46" s="47" t="e">
        <f t="shared" si="17"/>
        <v>#DIV/0!</v>
      </c>
      <c r="U46" s="47" t="e">
        <f t="shared" si="10"/>
        <v>#DIV/0!</v>
      </c>
      <c r="V46" s="47" t="e">
        <f t="shared" si="18"/>
        <v>#DIV/0!</v>
      </c>
      <c r="W46" s="47" t="e">
        <f t="shared" si="19"/>
        <v>#DIV/0!</v>
      </c>
      <c r="X46" s="48" t="e">
        <f t="shared" si="11"/>
        <v>#DIV/0!</v>
      </c>
      <c r="Y46" s="87">
        <f t="shared" si="12"/>
        <v>0</v>
      </c>
      <c r="Z46" s="87">
        <f t="shared" si="20"/>
        <v>0</v>
      </c>
    </row>
    <row r="47" spans="1:26" ht="17.100000000000001" customHeight="1" x14ac:dyDescent="0.25">
      <c r="A47" s="73" t="s">
        <v>67</v>
      </c>
      <c r="B47" s="68"/>
      <c r="C47" s="46"/>
      <c r="D47" s="46"/>
      <c r="E47" s="46"/>
      <c r="F47" s="46"/>
      <c r="G47" s="46"/>
      <c r="H47" s="46"/>
      <c r="I47" s="46"/>
      <c r="J47" s="46"/>
      <c r="K47" s="46"/>
      <c r="L47" s="46"/>
      <c r="M47" s="46"/>
      <c r="N47" s="26">
        <f t="shared" si="13"/>
        <v>0</v>
      </c>
      <c r="O47" s="26">
        <f t="shared" si="14"/>
        <v>0</v>
      </c>
      <c r="P47" s="26">
        <f t="shared" si="15"/>
        <v>0</v>
      </c>
      <c r="Q47" s="26">
        <f t="shared" si="16"/>
        <v>0</v>
      </c>
      <c r="R47" s="47" t="e">
        <f t="shared" si="8"/>
        <v>#DIV/0!</v>
      </c>
      <c r="S47" s="47" t="e">
        <f t="shared" si="9"/>
        <v>#DIV/0!</v>
      </c>
      <c r="T47" s="47" t="e">
        <f t="shared" si="17"/>
        <v>#DIV/0!</v>
      </c>
      <c r="U47" s="47" t="e">
        <f t="shared" si="10"/>
        <v>#DIV/0!</v>
      </c>
      <c r="V47" s="47" t="e">
        <f t="shared" si="18"/>
        <v>#DIV/0!</v>
      </c>
      <c r="W47" s="47" t="e">
        <f t="shared" si="19"/>
        <v>#DIV/0!</v>
      </c>
      <c r="X47" s="48" t="e">
        <f t="shared" si="11"/>
        <v>#DIV/0!</v>
      </c>
      <c r="Y47" s="87">
        <f t="shared" si="12"/>
        <v>0</v>
      </c>
      <c r="Z47" s="87">
        <f t="shared" si="20"/>
        <v>0</v>
      </c>
    </row>
    <row r="48" spans="1:26" ht="17.100000000000001" customHeight="1" x14ac:dyDescent="0.25">
      <c r="A48" s="73" t="s">
        <v>68</v>
      </c>
      <c r="B48" s="68"/>
      <c r="C48" s="46"/>
      <c r="D48" s="46"/>
      <c r="E48" s="46"/>
      <c r="F48" s="46"/>
      <c r="G48" s="46"/>
      <c r="H48" s="46"/>
      <c r="I48" s="46"/>
      <c r="J48" s="46"/>
      <c r="K48" s="46"/>
      <c r="L48" s="46"/>
      <c r="M48" s="46"/>
      <c r="N48" s="26">
        <f t="shared" si="13"/>
        <v>0</v>
      </c>
      <c r="O48" s="26">
        <f t="shared" si="14"/>
        <v>0</v>
      </c>
      <c r="P48" s="26">
        <f t="shared" si="15"/>
        <v>0</v>
      </c>
      <c r="Q48" s="26">
        <f t="shared" si="16"/>
        <v>0</v>
      </c>
      <c r="R48" s="47" t="e">
        <f t="shared" si="8"/>
        <v>#DIV/0!</v>
      </c>
      <c r="S48" s="47" t="e">
        <f t="shared" si="9"/>
        <v>#DIV/0!</v>
      </c>
      <c r="T48" s="47" t="e">
        <f t="shared" si="17"/>
        <v>#DIV/0!</v>
      </c>
      <c r="U48" s="47" t="e">
        <f t="shared" si="10"/>
        <v>#DIV/0!</v>
      </c>
      <c r="V48" s="47" t="e">
        <f t="shared" si="18"/>
        <v>#DIV/0!</v>
      </c>
      <c r="W48" s="47" t="e">
        <f t="shared" si="19"/>
        <v>#DIV/0!</v>
      </c>
      <c r="X48" s="48" t="e">
        <f t="shared" si="11"/>
        <v>#DIV/0!</v>
      </c>
      <c r="Y48" s="87">
        <f t="shared" si="12"/>
        <v>0</v>
      </c>
      <c r="Z48" s="87">
        <f t="shared" si="20"/>
        <v>0</v>
      </c>
    </row>
    <row r="49" spans="1:26" ht="17.100000000000001" customHeight="1" x14ac:dyDescent="0.25">
      <c r="A49" s="73" t="s">
        <v>69</v>
      </c>
      <c r="B49" s="68"/>
      <c r="C49" s="46"/>
      <c r="D49" s="46"/>
      <c r="E49" s="46"/>
      <c r="F49" s="46"/>
      <c r="G49" s="46"/>
      <c r="H49" s="46"/>
      <c r="I49" s="46"/>
      <c r="J49" s="46"/>
      <c r="K49" s="46"/>
      <c r="L49" s="46"/>
      <c r="M49" s="46"/>
      <c r="N49" s="26">
        <f t="shared" si="13"/>
        <v>0</v>
      </c>
      <c r="O49" s="26">
        <f t="shared" si="14"/>
        <v>0</v>
      </c>
      <c r="P49" s="26">
        <f t="shared" si="15"/>
        <v>0</v>
      </c>
      <c r="Q49" s="26">
        <f t="shared" si="16"/>
        <v>0</v>
      </c>
      <c r="R49" s="47" t="e">
        <f t="shared" si="8"/>
        <v>#DIV/0!</v>
      </c>
      <c r="S49" s="47" t="e">
        <f t="shared" si="9"/>
        <v>#DIV/0!</v>
      </c>
      <c r="T49" s="47" t="e">
        <f t="shared" si="17"/>
        <v>#DIV/0!</v>
      </c>
      <c r="U49" s="47" t="e">
        <f t="shared" si="10"/>
        <v>#DIV/0!</v>
      </c>
      <c r="V49" s="47" t="e">
        <f t="shared" si="18"/>
        <v>#DIV/0!</v>
      </c>
      <c r="W49" s="47" t="e">
        <f t="shared" si="19"/>
        <v>#DIV/0!</v>
      </c>
      <c r="X49" s="48" t="e">
        <f t="shared" si="11"/>
        <v>#DIV/0!</v>
      </c>
      <c r="Y49" s="87">
        <f t="shared" si="12"/>
        <v>0</v>
      </c>
      <c r="Z49" s="87">
        <f t="shared" si="20"/>
        <v>0</v>
      </c>
    </row>
    <row r="50" spans="1:26" ht="17.100000000000001" customHeight="1" x14ac:dyDescent="0.25">
      <c r="A50" s="73" t="s">
        <v>70</v>
      </c>
      <c r="B50" s="68"/>
      <c r="C50" s="46"/>
      <c r="D50" s="46"/>
      <c r="E50" s="46"/>
      <c r="F50" s="46"/>
      <c r="G50" s="46"/>
      <c r="H50" s="46"/>
      <c r="I50" s="46"/>
      <c r="J50" s="46"/>
      <c r="K50" s="46"/>
      <c r="L50" s="46"/>
      <c r="M50" s="46"/>
      <c r="N50" s="26">
        <f t="shared" si="13"/>
        <v>0</v>
      </c>
      <c r="O50" s="26">
        <f t="shared" si="14"/>
        <v>0</v>
      </c>
      <c r="P50" s="26">
        <f t="shared" si="15"/>
        <v>0</v>
      </c>
      <c r="Q50" s="26">
        <f t="shared" si="16"/>
        <v>0</v>
      </c>
      <c r="R50" s="47" t="e">
        <f t="shared" si="8"/>
        <v>#DIV/0!</v>
      </c>
      <c r="S50" s="47" t="e">
        <f t="shared" si="9"/>
        <v>#DIV/0!</v>
      </c>
      <c r="T50" s="47" t="e">
        <f t="shared" si="17"/>
        <v>#DIV/0!</v>
      </c>
      <c r="U50" s="47" t="e">
        <f t="shared" si="10"/>
        <v>#DIV/0!</v>
      </c>
      <c r="V50" s="47" t="e">
        <f t="shared" si="18"/>
        <v>#DIV/0!</v>
      </c>
      <c r="W50" s="47" t="e">
        <f t="shared" si="19"/>
        <v>#DIV/0!</v>
      </c>
      <c r="X50" s="48" t="e">
        <f t="shared" si="11"/>
        <v>#DIV/0!</v>
      </c>
      <c r="Y50" s="87">
        <f t="shared" si="12"/>
        <v>0</v>
      </c>
      <c r="Z50" s="87">
        <f t="shared" si="20"/>
        <v>0</v>
      </c>
    </row>
    <row r="51" spans="1:26" ht="17.100000000000001" customHeight="1" x14ac:dyDescent="0.25">
      <c r="A51" s="73" t="s">
        <v>71</v>
      </c>
      <c r="B51" s="68"/>
      <c r="C51" s="46"/>
      <c r="D51" s="46"/>
      <c r="E51" s="46"/>
      <c r="F51" s="46"/>
      <c r="G51" s="46"/>
      <c r="H51" s="46"/>
      <c r="I51" s="46"/>
      <c r="J51" s="46"/>
      <c r="K51" s="46"/>
      <c r="L51" s="46"/>
      <c r="M51" s="46"/>
      <c r="N51" s="26">
        <f t="shared" si="13"/>
        <v>0</v>
      </c>
      <c r="O51" s="26">
        <f t="shared" si="14"/>
        <v>0</v>
      </c>
      <c r="P51" s="26">
        <f t="shared" si="15"/>
        <v>0</v>
      </c>
      <c r="Q51" s="26">
        <f t="shared" si="16"/>
        <v>0</v>
      </c>
      <c r="R51" s="47" t="e">
        <f t="shared" si="8"/>
        <v>#DIV/0!</v>
      </c>
      <c r="S51" s="47" t="e">
        <f t="shared" si="9"/>
        <v>#DIV/0!</v>
      </c>
      <c r="T51" s="47" t="e">
        <f t="shared" si="17"/>
        <v>#DIV/0!</v>
      </c>
      <c r="U51" s="47" t="e">
        <f t="shared" si="10"/>
        <v>#DIV/0!</v>
      </c>
      <c r="V51" s="47" t="e">
        <f t="shared" si="18"/>
        <v>#DIV/0!</v>
      </c>
      <c r="W51" s="47" t="e">
        <f t="shared" si="19"/>
        <v>#DIV/0!</v>
      </c>
      <c r="X51" s="48" t="e">
        <f t="shared" si="11"/>
        <v>#DIV/0!</v>
      </c>
      <c r="Y51" s="87">
        <f t="shared" si="12"/>
        <v>0</v>
      </c>
      <c r="Z51" s="87">
        <f t="shared" si="20"/>
        <v>0</v>
      </c>
    </row>
    <row r="52" spans="1:26" ht="17.100000000000001" customHeight="1" x14ac:dyDescent="0.25">
      <c r="A52" s="73" t="s">
        <v>72</v>
      </c>
      <c r="B52" s="68"/>
      <c r="C52" s="46"/>
      <c r="D52" s="46"/>
      <c r="E52" s="46"/>
      <c r="F52" s="46"/>
      <c r="G52" s="46"/>
      <c r="H52" s="46"/>
      <c r="I52" s="46"/>
      <c r="J52" s="46"/>
      <c r="K52" s="46"/>
      <c r="L52" s="46"/>
      <c r="M52" s="46"/>
      <c r="N52" s="26">
        <f t="shared" si="13"/>
        <v>0</v>
      </c>
      <c r="O52" s="26">
        <f t="shared" si="14"/>
        <v>0</v>
      </c>
      <c r="P52" s="26">
        <f t="shared" si="15"/>
        <v>0</v>
      </c>
      <c r="Q52" s="26">
        <f t="shared" si="16"/>
        <v>0</v>
      </c>
      <c r="R52" s="47" t="e">
        <f t="shared" si="8"/>
        <v>#DIV/0!</v>
      </c>
      <c r="S52" s="47" t="e">
        <f t="shared" si="9"/>
        <v>#DIV/0!</v>
      </c>
      <c r="T52" s="47" t="e">
        <f t="shared" si="17"/>
        <v>#DIV/0!</v>
      </c>
      <c r="U52" s="47" t="e">
        <f t="shared" si="10"/>
        <v>#DIV/0!</v>
      </c>
      <c r="V52" s="47" t="e">
        <f t="shared" si="18"/>
        <v>#DIV/0!</v>
      </c>
      <c r="W52" s="47" t="e">
        <f t="shared" si="19"/>
        <v>#DIV/0!</v>
      </c>
      <c r="X52" s="48" t="e">
        <f t="shared" si="11"/>
        <v>#DIV/0!</v>
      </c>
      <c r="Y52" s="87">
        <f t="shared" si="12"/>
        <v>0</v>
      </c>
      <c r="Z52" s="87">
        <f t="shared" si="20"/>
        <v>0</v>
      </c>
    </row>
    <row r="53" spans="1:26" ht="17.100000000000001" customHeight="1" x14ac:dyDescent="0.25">
      <c r="A53" s="73" t="s">
        <v>73</v>
      </c>
      <c r="B53" s="68"/>
      <c r="C53" s="46"/>
      <c r="D53" s="46"/>
      <c r="E53" s="46"/>
      <c r="F53" s="46"/>
      <c r="G53" s="46"/>
      <c r="H53" s="46"/>
      <c r="I53" s="46"/>
      <c r="J53" s="46"/>
      <c r="K53" s="46"/>
      <c r="L53" s="46"/>
      <c r="M53" s="46"/>
      <c r="N53" s="26">
        <f t="shared" si="13"/>
        <v>0</v>
      </c>
      <c r="O53" s="26">
        <f t="shared" si="14"/>
        <v>0</v>
      </c>
      <c r="P53" s="26">
        <f t="shared" si="15"/>
        <v>0</v>
      </c>
      <c r="Q53" s="26">
        <f t="shared" si="16"/>
        <v>0</v>
      </c>
      <c r="R53" s="47" t="e">
        <f t="shared" si="8"/>
        <v>#DIV/0!</v>
      </c>
      <c r="S53" s="47" t="e">
        <f t="shared" si="9"/>
        <v>#DIV/0!</v>
      </c>
      <c r="T53" s="47" t="e">
        <f t="shared" si="17"/>
        <v>#DIV/0!</v>
      </c>
      <c r="U53" s="47" t="e">
        <f t="shared" si="10"/>
        <v>#DIV/0!</v>
      </c>
      <c r="V53" s="47" t="e">
        <f t="shared" si="18"/>
        <v>#DIV/0!</v>
      </c>
      <c r="W53" s="47" t="e">
        <f t="shared" si="19"/>
        <v>#DIV/0!</v>
      </c>
      <c r="X53" s="48" t="e">
        <f t="shared" si="11"/>
        <v>#DIV/0!</v>
      </c>
      <c r="Y53" s="87">
        <f t="shared" si="12"/>
        <v>0</v>
      </c>
      <c r="Z53" s="87">
        <f t="shared" si="20"/>
        <v>0</v>
      </c>
    </row>
    <row r="54" spans="1:26" ht="17.100000000000001" customHeight="1" x14ac:dyDescent="0.25">
      <c r="A54" s="73" t="s">
        <v>74</v>
      </c>
      <c r="B54" s="68"/>
      <c r="C54" s="46"/>
      <c r="D54" s="46"/>
      <c r="E54" s="46"/>
      <c r="F54" s="46"/>
      <c r="G54" s="46"/>
      <c r="H54" s="46"/>
      <c r="I54" s="46"/>
      <c r="J54" s="46"/>
      <c r="K54" s="46"/>
      <c r="L54" s="46"/>
      <c r="M54" s="46"/>
      <c r="N54" s="26">
        <f t="shared" si="13"/>
        <v>0</v>
      </c>
      <c r="O54" s="26">
        <f t="shared" si="14"/>
        <v>0</v>
      </c>
      <c r="P54" s="26">
        <f t="shared" si="15"/>
        <v>0</v>
      </c>
      <c r="Q54" s="26">
        <f t="shared" si="16"/>
        <v>0</v>
      </c>
      <c r="R54" s="47" t="e">
        <f t="shared" si="8"/>
        <v>#DIV/0!</v>
      </c>
      <c r="S54" s="47" t="e">
        <f t="shared" si="9"/>
        <v>#DIV/0!</v>
      </c>
      <c r="T54" s="47" t="e">
        <f t="shared" si="17"/>
        <v>#DIV/0!</v>
      </c>
      <c r="U54" s="47" t="e">
        <f t="shared" si="10"/>
        <v>#DIV/0!</v>
      </c>
      <c r="V54" s="47" t="e">
        <f t="shared" si="18"/>
        <v>#DIV/0!</v>
      </c>
      <c r="W54" s="47" t="e">
        <f t="shared" si="19"/>
        <v>#DIV/0!</v>
      </c>
      <c r="X54" s="48" t="e">
        <f t="shared" si="11"/>
        <v>#DIV/0!</v>
      </c>
      <c r="Y54" s="87">
        <f t="shared" si="12"/>
        <v>0</v>
      </c>
      <c r="Z54" s="87">
        <f t="shared" si="20"/>
        <v>0</v>
      </c>
    </row>
    <row r="55" spans="1:26" ht="17.100000000000001" customHeight="1" x14ac:dyDescent="0.25">
      <c r="A55" s="73" t="s">
        <v>75</v>
      </c>
      <c r="B55" s="68"/>
      <c r="C55" s="46"/>
      <c r="D55" s="46"/>
      <c r="E55" s="46"/>
      <c r="F55" s="46"/>
      <c r="G55" s="46"/>
      <c r="H55" s="46"/>
      <c r="I55" s="46"/>
      <c r="J55" s="46"/>
      <c r="K55" s="46"/>
      <c r="L55" s="46"/>
      <c r="M55" s="46"/>
      <c r="N55" s="26">
        <f t="shared" si="13"/>
        <v>0</v>
      </c>
      <c r="O55" s="26">
        <f t="shared" si="14"/>
        <v>0</v>
      </c>
      <c r="P55" s="26">
        <f t="shared" si="15"/>
        <v>0</v>
      </c>
      <c r="Q55" s="26">
        <f t="shared" si="16"/>
        <v>0</v>
      </c>
      <c r="R55" s="47" t="e">
        <f t="shared" si="8"/>
        <v>#DIV/0!</v>
      </c>
      <c r="S55" s="47" t="e">
        <f t="shared" si="9"/>
        <v>#DIV/0!</v>
      </c>
      <c r="T55" s="47" t="e">
        <f t="shared" si="17"/>
        <v>#DIV/0!</v>
      </c>
      <c r="U55" s="47" t="e">
        <f t="shared" si="10"/>
        <v>#DIV/0!</v>
      </c>
      <c r="V55" s="47" t="e">
        <f t="shared" si="18"/>
        <v>#DIV/0!</v>
      </c>
      <c r="W55" s="47" t="e">
        <f t="shared" si="19"/>
        <v>#DIV/0!</v>
      </c>
      <c r="X55" s="48" t="e">
        <f t="shared" si="11"/>
        <v>#DIV/0!</v>
      </c>
      <c r="Y55" s="87">
        <f t="shared" si="12"/>
        <v>0</v>
      </c>
      <c r="Z55" s="87">
        <f t="shared" si="20"/>
        <v>0</v>
      </c>
    </row>
    <row r="56" spans="1:26" ht="17.100000000000001" customHeight="1" x14ac:dyDescent="0.25">
      <c r="A56" s="73" t="s">
        <v>76</v>
      </c>
      <c r="B56" s="68"/>
      <c r="C56" s="46"/>
      <c r="D56" s="46"/>
      <c r="E56" s="46"/>
      <c r="F56" s="46"/>
      <c r="G56" s="46"/>
      <c r="H56" s="46"/>
      <c r="I56" s="46"/>
      <c r="J56" s="46"/>
      <c r="K56" s="46"/>
      <c r="L56" s="46"/>
      <c r="M56" s="46"/>
      <c r="N56" s="26">
        <f t="shared" si="13"/>
        <v>0</v>
      </c>
      <c r="O56" s="26">
        <f t="shared" si="14"/>
        <v>0</v>
      </c>
      <c r="P56" s="26">
        <f t="shared" si="15"/>
        <v>0</v>
      </c>
      <c r="Q56" s="26">
        <f t="shared" si="16"/>
        <v>0</v>
      </c>
      <c r="R56" s="47" t="e">
        <f t="shared" si="8"/>
        <v>#DIV/0!</v>
      </c>
      <c r="S56" s="47" t="e">
        <f t="shared" si="9"/>
        <v>#DIV/0!</v>
      </c>
      <c r="T56" s="47" t="e">
        <f t="shared" si="17"/>
        <v>#DIV/0!</v>
      </c>
      <c r="U56" s="47" t="e">
        <f t="shared" si="10"/>
        <v>#DIV/0!</v>
      </c>
      <c r="V56" s="47" t="e">
        <f t="shared" si="18"/>
        <v>#DIV/0!</v>
      </c>
      <c r="W56" s="47" t="e">
        <f t="shared" si="19"/>
        <v>#DIV/0!</v>
      </c>
      <c r="X56" s="48" t="e">
        <f t="shared" si="11"/>
        <v>#DIV/0!</v>
      </c>
      <c r="Y56" s="87">
        <f t="shared" si="12"/>
        <v>0</v>
      </c>
      <c r="Z56" s="87">
        <f t="shared" si="20"/>
        <v>0</v>
      </c>
    </row>
    <row r="57" spans="1:26" ht="17.100000000000001" customHeight="1" x14ac:dyDescent="0.25">
      <c r="A57" s="73" t="s">
        <v>77</v>
      </c>
      <c r="B57" s="68"/>
      <c r="C57" s="46"/>
      <c r="D57" s="46"/>
      <c r="E57" s="46"/>
      <c r="F57" s="46"/>
      <c r="G57" s="46"/>
      <c r="H57" s="46"/>
      <c r="I57" s="46"/>
      <c r="J57" s="46"/>
      <c r="K57" s="46"/>
      <c r="L57" s="46"/>
      <c r="M57" s="46"/>
      <c r="N57" s="26">
        <f t="shared" si="13"/>
        <v>0</v>
      </c>
      <c r="O57" s="26">
        <f t="shared" si="14"/>
        <v>0</v>
      </c>
      <c r="P57" s="26">
        <f t="shared" si="15"/>
        <v>0</v>
      </c>
      <c r="Q57" s="26">
        <f t="shared" si="16"/>
        <v>0</v>
      </c>
      <c r="R57" s="47" t="e">
        <f t="shared" si="8"/>
        <v>#DIV/0!</v>
      </c>
      <c r="S57" s="47" t="e">
        <f t="shared" si="9"/>
        <v>#DIV/0!</v>
      </c>
      <c r="T57" s="47" t="e">
        <f t="shared" si="17"/>
        <v>#DIV/0!</v>
      </c>
      <c r="U57" s="47" t="e">
        <f t="shared" si="10"/>
        <v>#DIV/0!</v>
      </c>
      <c r="V57" s="47" t="e">
        <f t="shared" si="18"/>
        <v>#DIV/0!</v>
      </c>
      <c r="W57" s="47" t="e">
        <f t="shared" si="19"/>
        <v>#DIV/0!</v>
      </c>
      <c r="X57" s="48" t="e">
        <f t="shared" si="11"/>
        <v>#DIV/0!</v>
      </c>
      <c r="Y57" s="87">
        <f t="shared" si="12"/>
        <v>0</v>
      </c>
      <c r="Z57" s="87">
        <f t="shared" si="20"/>
        <v>0</v>
      </c>
    </row>
    <row r="58" spans="1:26" ht="17.100000000000001" customHeight="1" x14ac:dyDescent="0.25">
      <c r="A58" s="73" t="s">
        <v>78</v>
      </c>
      <c r="B58" s="68"/>
      <c r="C58" s="46"/>
      <c r="D58" s="46"/>
      <c r="E58" s="46"/>
      <c r="F58" s="46"/>
      <c r="G58" s="46"/>
      <c r="H58" s="46"/>
      <c r="I58" s="46"/>
      <c r="J58" s="46"/>
      <c r="K58" s="46"/>
      <c r="L58" s="46"/>
      <c r="M58" s="46"/>
      <c r="N58" s="26">
        <f t="shared" si="13"/>
        <v>0</v>
      </c>
      <c r="O58" s="26">
        <f t="shared" si="14"/>
        <v>0</v>
      </c>
      <c r="P58" s="26">
        <f t="shared" si="15"/>
        <v>0</v>
      </c>
      <c r="Q58" s="26">
        <f t="shared" si="16"/>
        <v>0</v>
      </c>
      <c r="R58" s="47" t="e">
        <f t="shared" si="8"/>
        <v>#DIV/0!</v>
      </c>
      <c r="S58" s="47" t="e">
        <f t="shared" si="9"/>
        <v>#DIV/0!</v>
      </c>
      <c r="T58" s="47" t="e">
        <f t="shared" si="17"/>
        <v>#DIV/0!</v>
      </c>
      <c r="U58" s="47" t="e">
        <f t="shared" si="10"/>
        <v>#DIV/0!</v>
      </c>
      <c r="V58" s="47" t="e">
        <f t="shared" si="18"/>
        <v>#DIV/0!</v>
      </c>
      <c r="W58" s="47" t="e">
        <f t="shared" si="19"/>
        <v>#DIV/0!</v>
      </c>
      <c r="X58" s="48" t="e">
        <f t="shared" si="11"/>
        <v>#DIV/0!</v>
      </c>
      <c r="Y58" s="87">
        <f t="shared" si="12"/>
        <v>0</v>
      </c>
      <c r="Z58" s="87">
        <f t="shared" si="20"/>
        <v>0</v>
      </c>
    </row>
    <row r="59" spans="1:26" ht="17.100000000000001" customHeight="1" x14ac:dyDescent="0.25">
      <c r="A59" s="73" t="s">
        <v>79</v>
      </c>
      <c r="B59" s="68"/>
      <c r="C59" s="46"/>
      <c r="D59" s="46"/>
      <c r="E59" s="46"/>
      <c r="F59" s="46"/>
      <c r="G59" s="46"/>
      <c r="H59" s="46"/>
      <c r="I59" s="46"/>
      <c r="J59" s="46"/>
      <c r="K59" s="46"/>
      <c r="L59" s="46"/>
      <c r="M59" s="46"/>
      <c r="N59" s="26">
        <f t="shared" si="13"/>
        <v>0</v>
      </c>
      <c r="O59" s="26">
        <f t="shared" si="14"/>
        <v>0</v>
      </c>
      <c r="P59" s="26">
        <f t="shared" si="15"/>
        <v>0</v>
      </c>
      <c r="Q59" s="26">
        <f t="shared" si="16"/>
        <v>0</v>
      </c>
      <c r="R59" s="47" t="e">
        <f t="shared" si="8"/>
        <v>#DIV/0!</v>
      </c>
      <c r="S59" s="47" t="e">
        <f t="shared" si="9"/>
        <v>#DIV/0!</v>
      </c>
      <c r="T59" s="47" t="e">
        <f t="shared" si="17"/>
        <v>#DIV/0!</v>
      </c>
      <c r="U59" s="47" t="e">
        <f t="shared" si="10"/>
        <v>#DIV/0!</v>
      </c>
      <c r="V59" s="47" t="e">
        <f t="shared" si="18"/>
        <v>#DIV/0!</v>
      </c>
      <c r="W59" s="47" t="e">
        <f t="shared" si="19"/>
        <v>#DIV/0!</v>
      </c>
      <c r="X59" s="48" t="e">
        <f t="shared" si="11"/>
        <v>#DIV/0!</v>
      </c>
      <c r="Y59" s="87">
        <f t="shared" si="12"/>
        <v>0</v>
      </c>
      <c r="Z59" s="87">
        <f t="shared" si="20"/>
        <v>0</v>
      </c>
    </row>
    <row r="60" spans="1:26" ht="17.100000000000001" customHeight="1" x14ac:dyDescent="0.25">
      <c r="A60" s="73" t="s">
        <v>80</v>
      </c>
      <c r="B60" s="68"/>
      <c r="C60" s="46"/>
      <c r="D60" s="46"/>
      <c r="E60" s="46"/>
      <c r="F60" s="46"/>
      <c r="G60" s="46"/>
      <c r="H60" s="46"/>
      <c r="I60" s="46"/>
      <c r="J60" s="46"/>
      <c r="K60" s="46"/>
      <c r="L60" s="46"/>
      <c r="M60" s="46"/>
      <c r="N60" s="26">
        <f t="shared" si="13"/>
        <v>0</v>
      </c>
      <c r="O60" s="26">
        <f t="shared" si="14"/>
        <v>0</v>
      </c>
      <c r="P60" s="26">
        <f t="shared" si="15"/>
        <v>0</v>
      </c>
      <c r="Q60" s="26">
        <f t="shared" si="16"/>
        <v>0</v>
      </c>
      <c r="R60" s="47" t="e">
        <f t="shared" si="8"/>
        <v>#DIV/0!</v>
      </c>
      <c r="S60" s="47" t="e">
        <f t="shared" si="9"/>
        <v>#DIV/0!</v>
      </c>
      <c r="T60" s="47" t="e">
        <f t="shared" si="17"/>
        <v>#DIV/0!</v>
      </c>
      <c r="U60" s="47" t="e">
        <f t="shared" si="10"/>
        <v>#DIV/0!</v>
      </c>
      <c r="V60" s="47" t="e">
        <f t="shared" si="18"/>
        <v>#DIV/0!</v>
      </c>
      <c r="W60" s="47" t="e">
        <f t="shared" si="19"/>
        <v>#DIV/0!</v>
      </c>
      <c r="X60" s="48" t="e">
        <f t="shared" si="11"/>
        <v>#DIV/0!</v>
      </c>
      <c r="Y60" s="87">
        <f t="shared" si="12"/>
        <v>0</v>
      </c>
      <c r="Z60" s="87">
        <f t="shared" si="20"/>
        <v>0</v>
      </c>
    </row>
    <row r="61" spans="1:26" ht="17.100000000000001" customHeight="1" x14ac:dyDescent="0.25">
      <c r="A61" s="73" t="s">
        <v>81</v>
      </c>
      <c r="B61" s="68"/>
      <c r="C61" s="46"/>
      <c r="D61" s="46"/>
      <c r="E61" s="46"/>
      <c r="F61" s="46"/>
      <c r="G61" s="46"/>
      <c r="H61" s="46"/>
      <c r="I61" s="46"/>
      <c r="J61" s="46"/>
      <c r="K61" s="46"/>
      <c r="L61" s="46"/>
      <c r="M61" s="46"/>
      <c r="N61" s="26">
        <f t="shared" si="13"/>
        <v>0</v>
      </c>
      <c r="O61" s="26">
        <f t="shared" si="14"/>
        <v>0</v>
      </c>
      <c r="P61" s="26">
        <f t="shared" si="15"/>
        <v>0</v>
      </c>
      <c r="Q61" s="26">
        <f t="shared" si="16"/>
        <v>0</v>
      </c>
      <c r="R61" s="47" t="e">
        <f t="shared" si="8"/>
        <v>#DIV/0!</v>
      </c>
      <c r="S61" s="47" t="e">
        <f t="shared" si="9"/>
        <v>#DIV/0!</v>
      </c>
      <c r="T61" s="47" t="e">
        <f t="shared" si="17"/>
        <v>#DIV/0!</v>
      </c>
      <c r="U61" s="47" t="e">
        <f t="shared" si="10"/>
        <v>#DIV/0!</v>
      </c>
      <c r="V61" s="47" t="e">
        <f t="shared" si="18"/>
        <v>#DIV/0!</v>
      </c>
      <c r="W61" s="47" t="e">
        <f t="shared" si="19"/>
        <v>#DIV/0!</v>
      </c>
      <c r="X61" s="48" t="e">
        <f t="shared" si="11"/>
        <v>#DIV/0!</v>
      </c>
      <c r="Y61" s="87">
        <f t="shared" si="12"/>
        <v>0</v>
      </c>
      <c r="Z61" s="87">
        <f t="shared" si="20"/>
        <v>0</v>
      </c>
    </row>
    <row r="62" spans="1:26" ht="17.100000000000001" customHeight="1" x14ac:dyDescent="0.25">
      <c r="A62" s="73" t="s">
        <v>82</v>
      </c>
      <c r="B62" s="68"/>
      <c r="C62" s="46"/>
      <c r="D62" s="46"/>
      <c r="E62" s="46"/>
      <c r="F62" s="46"/>
      <c r="G62" s="46"/>
      <c r="H62" s="46"/>
      <c r="I62" s="46"/>
      <c r="J62" s="46"/>
      <c r="K62" s="46"/>
      <c r="L62" s="46"/>
      <c r="M62" s="46"/>
      <c r="N62" s="26">
        <f t="shared" si="13"/>
        <v>0</v>
      </c>
      <c r="O62" s="26">
        <f t="shared" si="14"/>
        <v>0</v>
      </c>
      <c r="P62" s="26">
        <f t="shared" si="15"/>
        <v>0</v>
      </c>
      <c r="Q62" s="26">
        <f t="shared" si="16"/>
        <v>0</v>
      </c>
      <c r="R62" s="47" t="e">
        <f t="shared" si="8"/>
        <v>#DIV/0!</v>
      </c>
      <c r="S62" s="47" t="e">
        <f t="shared" si="9"/>
        <v>#DIV/0!</v>
      </c>
      <c r="T62" s="47" t="e">
        <f t="shared" si="17"/>
        <v>#DIV/0!</v>
      </c>
      <c r="U62" s="47" t="e">
        <f t="shared" si="10"/>
        <v>#DIV/0!</v>
      </c>
      <c r="V62" s="47" t="e">
        <f t="shared" si="18"/>
        <v>#DIV/0!</v>
      </c>
      <c r="W62" s="47" t="e">
        <f t="shared" si="19"/>
        <v>#DIV/0!</v>
      </c>
      <c r="X62" s="48" t="e">
        <f t="shared" si="11"/>
        <v>#DIV/0!</v>
      </c>
      <c r="Y62" s="87">
        <f t="shared" si="12"/>
        <v>0</v>
      </c>
      <c r="Z62" s="87">
        <f t="shared" si="20"/>
        <v>0</v>
      </c>
    </row>
    <row r="63" spans="1:26" ht="17.100000000000001" customHeight="1" x14ac:dyDescent="0.25">
      <c r="A63" s="73" t="s">
        <v>83</v>
      </c>
      <c r="B63" s="68"/>
      <c r="C63" s="46"/>
      <c r="D63" s="46"/>
      <c r="E63" s="46"/>
      <c r="F63" s="46"/>
      <c r="G63" s="46"/>
      <c r="H63" s="46"/>
      <c r="I63" s="46"/>
      <c r="J63" s="46"/>
      <c r="K63" s="46"/>
      <c r="L63" s="46"/>
      <c r="M63" s="46"/>
      <c r="N63" s="26">
        <f t="shared" si="13"/>
        <v>0</v>
      </c>
      <c r="O63" s="26">
        <f t="shared" si="14"/>
        <v>0</v>
      </c>
      <c r="P63" s="26">
        <f t="shared" si="15"/>
        <v>0</v>
      </c>
      <c r="Q63" s="26">
        <f t="shared" si="16"/>
        <v>0</v>
      </c>
      <c r="R63" s="47" t="e">
        <f t="shared" si="8"/>
        <v>#DIV/0!</v>
      </c>
      <c r="S63" s="47" t="e">
        <f t="shared" si="9"/>
        <v>#DIV/0!</v>
      </c>
      <c r="T63" s="47" t="e">
        <f t="shared" si="17"/>
        <v>#DIV/0!</v>
      </c>
      <c r="U63" s="47" t="e">
        <f t="shared" si="10"/>
        <v>#DIV/0!</v>
      </c>
      <c r="V63" s="47" t="e">
        <f t="shared" si="18"/>
        <v>#DIV/0!</v>
      </c>
      <c r="W63" s="47" t="e">
        <f t="shared" si="19"/>
        <v>#DIV/0!</v>
      </c>
      <c r="X63" s="48" t="e">
        <f t="shared" si="11"/>
        <v>#DIV/0!</v>
      </c>
      <c r="Y63" s="87">
        <f t="shared" si="12"/>
        <v>0</v>
      </c>
      <c r="Z63" s="87">
        <f t="shared" si="20"/>
        <v>0</v>
      </c>
    </row>
    <row r="64" spans="1:26" ht="17.100000000000001" customHeight="1" x14ac:dyDescent="0.25">
      <c r="A64" s="73" t="s">
        <v>84</v>
      </c>
      <c r="B64" s="68"/>
      <c r="C64" s="46"/>
      <c r="D64" s="46"/>
      <c r="E64" s="46"/>
      <c r="F64" s="46"/>
      <c r="G64" s="46"/>
      <c r="H64" s="46"/>
      <c r="I64" s="46"/>
      <c r="J64" s="46"/>
      <c r="K64" s="46"/>
      <c r="L64" s="46"/>
      <c r="M64" s="46"/>
      <c r="N64" s="26">
        <f t="shared" si="13"/>
        <v>0</v>
      </c>
      <c r="O64" s="26">
        <f t="shared" si="14"/>
        <v>0</v>
      </c>
      <c r="P64" s="26">
        <f t="shared" si="15"/>
        <v>0</v>
      </c>
      <c r="Q64" s="26">
        <f t="shared" si="16"/>
        <v>0</v>
      </c>
      <c r="R64" s="47" t="e">
        <f t="shared" si="8"/>
        <v>#DIV/0!</v>
      </c>
      <c r="S64" s="47" t="e">
        <f t="shared" si="9"/>
        <v>#DIV/0!</v>
      </c>
      <c r="T64" s="47" t="e">
        <f t="shared" si="17"/>
        <v>#DIV/0!</v>
      </c>
      <c r="U64" s="47" t="e">
        <f t="shared" si="10"/>
        <v>#DIV/0!</v>
      </c>
      <c r="V64" s="47" t="e">
        <f t="shared" si="18"/>
        <v>#DIV/0!</v>
      </c>
      <c r="W64" s="47" t="e">
        <f t="shared" si="19"/>
        <v>#DIV/0!</v>
      </c>
      <c r="X64" s="48" t="e">
        <f t="shared" si="11"/>
        <v>#DIV/0!</v>
      </c>
      <c r="Y64" s="87">
        <f t="shared" si="12"/>
        <v>0</v>
      </c>
      <c r="Z64" s="87">
        <f t="shared" si="20"/>
        <v>0</v>
      </c>
    </row>
    <row r="65" spans="1:36" ht="17.100000000000001" customHeight="1" x14ac:dyDescent="0.25">
      <c r="A65" s="73" t="s">
        <v>85</v>
      </c>
      <c r="B65" s="68"/>
      <c r="C65" s="46"/>
      <c r="D65" s="46"/>
      <c r="E65" s="46"/>
      <c r="F65" s="46"/>
      <c r="G65" s="46"/>
      <c r="H65" s="46"/>
      <c r="I65" s="46"/>
      <c r="J65" s="46"/>
      <c r="K65" s="46"/>
      <c r="L65" s="46"/>
      <c r="M65" s="46"/>
      <c r="N65" s="26">
        <f t="shared" si="13"/>
        <v>0</v>
      </c>
      <c r="O65" s="26">
        <f t="shared" si="14"/>
        <v>0</v>
      </c>
      <c r="P65" s="26">
        <f t="shared" si="15"/>
        <v>0</v>
      </c>
      <c r="Q65" s="26">
        <f t="shared" si="16"/>
        <v>0</v>
      </c>
      <c r="R65" s="47" t="e">
        <f t="shared" si="8"/>
        <v>#DIV/0!</v>
      </c>
      <c r="S65" s="47" t="e">
        <f t="shared" si="9"/>
        <v>#DIV/0!</v>
      </c>
      <c r="T65" s="47" t="e">
        <f t="shared" si="17"/>
        <v>#DIV/0!</v>
      </c>
      <c r="U65" s="47" t="e">
        <f t="shared" si="10"/>
        <v>#DIV/0!</v>
      </c>
      <c r="V65" s="47" t="e">
        <f t="shared" si="18"/>
        <v>#DIV/0!</v>
      </c>
      <c r="W65" s="47" t="e">
        <f t="shared" si="19"/>
        <v>#DIV/0!</v>
      </c>
      <c r="X65" s="48" t="e">
        <f t="shared" si="11"/>
        <v>#DIV/0!</v>
      </c>
      <c r="Y65" s="87">
        <f t="shared" si="12"/>
        <v>0</v>
      </c>
      <c r="Z65" s="87">
        <f t="shared" si="20"/>
        <v>0</v>
      </c>
    </row>
    <row r="66" spans="1:36" ht="17.100000000000001" customHeight="1" x14ac:dyDescent="0.25">
      <c r="A66" s="73" t="s">
        <v>86</v>
      </c>
      <c r="B66" s="68"/>
      <c r="C66" s="46"/>
      <c r="D66" s="46"/>
      <c r="E66" s="46"/>
      <c r="F66" s="46"/>
      <c r="G66" s="46"/>
      <c r="H66" s="46"/>
      <c r="I66" s="46"/>
      <c r="J66" s="46"/>
      <c r="K66" s="46"/>
      <c r="L66" s="46"/>
      <c r="M66" s="46"/>
      <c r="N66" s="26">
        <f t="shared" si="13"/>
        <v>0</v>
      </c>
      <c r="O66" s="26">
        <f t="shared" si="14"/>
        <v>0</v>
      </c>
      <c r="P66" s="26">
        <f t="shared" si="15"/>
        <v>0</v>
      </c>
      <c r="Q66" s="26">
        <f t="shared" si="16"/>
        <v>0</v>
      </c>
      <c r="R66" s="47" t="e">
        <f t="shared" si="8"/>
        <v>#DIV/0!</v>
      </c>
      <c r="S66" s="47" t="e">
        <f t="shared" si="9"/>
        <v>#DIV/0!</v>
      </c>
      <c r="T66" s="47" t="e">
        <f t="shared" si="17"/>
        <v>#DIV/0!</v>
      </c>
      <c r="U66" s="47" t="e">
        <f t="shared" si="10"/>
        <v>#DIV/0!</v>
      </c>
      <c r="V66" s="47" t="e">
        <f t="shared" si="18"/>
        <v>#DIV/0!</v>
      </c>
      <c r="W66" s="47" t="e">
        <f t="shared" si="19"/>
        <v>#DIV/0!</v>
      </c>
      <c r="X66" s="48" t="e">
        <f t="shared" si="11"/>
        <v>#DIV/0!</v>
      </c>
      <c r="Y66" s="87">
        <f t="shared" si="12"/>
        <v>0</v>
      </c>
      <c r="Z66" s="87">
        <f t="shared" si="20"/>
        <v>0</v>
      </c>
    </row>
    <row r="67" spans="1:36" ht="17.100000000000001" customHeight="1" x14ac:dyDescent="0.25">
      <c r="A67" s="73" t="s">
        <v>94</v>
      </c>
      <c r="B67" s="68"/>
      <c r="C67" s="46"/>
      <c r="D67" s="46"/>
      <c r="E67" s="46"/>
      <c r="F67" s="46"/>
      <c r="G67" s="46"/>
      <c r="H67" s="46"/>
      <c r="I67" s="46"/>
      <c r="J67" s="46"/>
      <c r="K67" s="46"/>
      <c r="L67" s="46"/>
      <c r="M67" s="46"/>
      <c r="N67" s="26">
        <f t="shared" si="13"/>
        <v>0</v>
      </c>
      <c r="O67" s="26">
        <f t="shared" si="14"/>
        <v>0</v>
      </c>
      <c r="P67" s="26">
        <f t="shared" si="15"/>
        <v>0</v>
      </c>
      <c r="Q67" s="26">
        <f t="shared" si="16"/>
        <v>0</v>
      </c>
      <c r="R67" s="47" t="e">
        <f t="shared" si="8"/>
        <v>#DIV/0!</v>
      </c>
      <c r="S67" s="47" t="e">
        <f t="shared" si="9"/>
        <v>#DIV/0!</v>
      </c>
      <c r="T67" s="47" t="e">
        <f t="shared" si="17"/>
        <v>#DIV/0!</v>
      </c>
      <c r="U67" s="47" t="e">
        <f t="shared" si="10"/>
        <v>#DIV/0!</v>
      </c>
      <c r="V67" s="47" t="e">
        <f t="shared" si="18"/>
        <v>#DIV/0!</v>
      </c>
      <c r="W67" s="47" t="e">
        <f t="shared" si="19"/>
        <v>#DIV/0!</v>
      </c>
      <c r="X67" s="48" t="e">
        <f t="shared" si="11"/>
        <v>#DIV/0!</v>
      </c>
      <c r="Y67" s="87">
        <f t="shared" si="12"/>
        <v>0</v>
      </c>
      <c r="Z67" s="87">
        <f t="shared" si="20"/>
        <v>0</v>
      </c>
    </row>
    <row r="68" spans="1:36" ht="17.100000000000001" customHeight="1" x14ac:dyDescent="0.25">
      <c r="A68" s="73" t="s">
        <v>87</v>
      </c>
      <c r="B68" s="68"/>
      <c r="C68" s="46"/>
      <c r="D68" s="46"/>
      <c r="E68" s="46"/>
      <c r="F68" s="46"/>
      <c r="G68" s="46"/>
      <c r="H68" s="46"/>
      <c r="I68" s="46"/>
      <c r="J68" s="46"/>
      <c r="K68" s="46"/>
      <c r="L68" s="46"/>
      <c r="M68" s="46"/>
      <c r="N68" s="26">
        <f t="shared" si="13"/>
        <v>0</v>
      </c>
      <c r="O68" s="26">
        <f t="shared" si="14"/>
        <v>0</v>
      </c>
      <c r="P68" s="26">
        <f t="shared" si="15"/>
        <v>0</v>
      </c>
      <c r="Q68" s="26">
        <f t="shared" si="16"/>
        <v>0</v>
      </c>
      <c r="R68" s="47" t="e">
        <f t="shared" si="8"/>
        <v>#DIV/0!</v>
      </c>
      <c r="S68" s="47" t="e">
        <f t="shared" si="9"/>
        <v>#DIV/0!</v>
      </c>
      <c r="T68" s="47" t="e">
        <f t="shared" si="17"/>
        <v>#DIV/0!</v>
      </c>
      <c r="U68" s="47" t="e">
        <f t="shared" si="10"/>
        <v>#DIV/0!</v>
      </c>
      <c r="V68" s="47" t="e">
        <f t="shared" si="18"/>
        <v>#DIV/0!</v>
      </c>
      <c r="W68" s="47" t="e">
        <f t="shared" si="19"/>
        <v>#DIV/0!</v>
      </c>
      <c r="X68" s="48" t="e">
        <f t="shared" si="11"/>
        <v>#DIV/0!</v>
      </c>
      <c r="Y68" s="87">
        <f t="shared" si="12"/>
        <v>0</v>
      </c>
      <c r="Z68" s="87">
        <f t="shared" si="20"/>
        <v>0</v>
      </c>
    </row>
    <row r="69" spans="1:36" ht="17.100000000000001" customHeight="1" x14ac:dyDescent="0.25">
      <c r="A69" s="73" t="s">
        <v>88</v>
      </c>
      <c r="B69" s="68"/>
      <c r="C69" s="46"/>
      <c r="D69" s="46"/>
      <c r="E69" s="46"/>
      <c r="F69" s="46"/>
      <c r="G69" s="46"/>
      <c r="H69" s="46"/>
      <c r="I69" s="46"/>
      <c r="J69" s="46"/>
      <c r="K69" s="46"/>
      <c r="L69" s="46"/>
      <c r="M69" s="46"/>
      <c r="N69" s="26">
        <f t="shared" si="13"/>
        <v>0</v>
      </c>
      <c r="O69" s="26">
        <f t="shared" si="14"/>
        <v>0</v>
      </c>
      <c r="P69" s="26">
        <f t="shared" si="15"/>
        <v>0</v>
      </c>
      <c r="Q69" s="26">
        <f t="shared" si="16"/>
        <v>0</v>
      </c>
      <c r="R69" s="47" t="e">
        <f t="shared" si="8"/>
        <v>#DIV/0!</v>
      </c>
      <c r="S69" s="47" t="e">
        <f t="shared" si="9"/>
        <v>#DIV/0!</v>
      </c>
      <c r="T69" s="47" t="e">
        <f t="shared" si="17"/>
        <v>#DIV/0!</v>
      </c>
      <c r="U69" s="47" t="e">
        <f t="shared" si="10"/>
        <v>#DIV/0!</v>
      </c>
      <c r="V69" s="47" t="e">
        <f t="shared" si="18"/>
        <v>#DIV/0!</v>
      </c>
      <c r="W69" s="47" t="e">
        <f t="shared" si="19"/>
        <v>#DIV/0!</v>
      </c>
      <c r="X69" s="48" t="e">
        <f t="shared" si="11"/>
        <v>#DIV/0!</v>
      </c>
      <c r="Y69" s="87">
        <f t="shared" si="12"/>
        <v>0</v>
      </c>
      <c r="Z69" s="87">
        <f t="shared" si="20"/>
        <v>0</v>
      </c>
    </row>
    <row r="70" spans="1:36" ht="17.100000000000001" customHeight="1" x14ac:dyDescent="0.25">
      <c r="A70" s="73" t="s">
        <v>89</v>
      </c>
      <c r="B70" s="68"/>
      <c r="C70" s="46"/>
      <c r="D70" s="46"/>
      <c r="E70" s="46"/>
      <c r="F70" s="46"/>
      <c r="G70" s="46"/>
      <c r="H70" s="46"/>
      <c r="I70" s="46"/>
      <c r="J70" s="46"/>
      <c r="K70" s="46"/>
      <c r="L70" s="46"/>
      <c r="M70" s="46"/>
      <c r="N70" s="26">
        <f t="shared" si="13"/>
        <v>0</v>
      </c>
      <c r="O70" s="26">
        <f t="shared" si="14"/>
        <v>0</v>
      </c>
      <c r="P70" s="26">
        <f t="shared" si="15"/>
        <v>0</v>
      </c>
      <c r="Q70" s="26">
        <f t="shared" si="16"/>
        <v>0</v>
      </c>
      <c r="R70" s="47" t="e">
        <f t="shared" si="8"/>
        <v>#DIV/0!</v>
      </c>
      <c r="S70" s="47" t="e">
        <f t="shared" si="9"/>
        <v>#DIV/0!</v>
      </c>
      <c r="T70" s="47" t="e">
        <f t="shared" si="17"/>
        <v>#DIV/0!</v>
      </c>
      <c r="U70" s="47" t="e">
        <f t="shared" si="10"/>
        <v>#DIV/0!</v>
      </c>
      <c r="V70" s="47" t="e">
        <f t="shared" si="18"/>
        <v>#DIV/0!</v>
      </c>
      <c r="W70" s="47" t="e">
        <f t="shared" si="19"/>
        <v>#DIV/0!</v>
      </c>
      <c r="X70" s="48" t="e">
        <f t="shared" si="11"/>
        <v>#DIV/0!</v>
      </c>
      <c r="Y70" s="87">
        <f t="shared" si="12"/>
        <v>0</v>
      </c>
      <c r="Z70" s="87">
        <f t="shared" si="20"/>
        <v>0</v>
      </c>
    </row>
    <row r="71" spans="1:36" ht="17.100000000000001" customHeight="1" x14ac:dyDescent="0.25">
      <c r="A71" s="73" t="s">
        <v>90</v>
      </c>
      <c r="B71" s="68"/>
      <c r="C71" s="46"/>
      <c r="D71" s="46"/>
      <c r="E71" s="46"/>
      <c r="F71" s="46"/>
      <c r="G71" s="46"/>
      <c r="H71" s="46"/>
      <c r="I71" s="46"/>
      <c r="J71" s="46"/>
      <c r="K71" s="46"/>
      <c r="L71" s="46"/>
      <c r="M71" s="46"/>
      <c r="N71" s="26">
        <f t="shared" si="13"/>
        <v>0</v>
      </c>
      <c r="O71" s="26">
        <f t="shared" si="14"/>
        <v>0</v>
      </c>
      <c r="P71" s="26">
        <f t="shared" si="15"/>
        <v>0</v>
      </c>
      <c r="Q71" s="26">
        <f t="shared" si="16"/>
        <v>0</v>
      </c>
      <c r="R71" s="47" t="e">
        <f t="shared" si="8"/>
        <v>#DIV/0!</v>
      </c>
      <c r="S71" s="47" t="e">
        <f t="shared" si="9"/>
        <v>#DIV/0!</v>
      </c>
      <c r="T71" s="47" t="e">
        <f t="shared" si="17"/>
        <v>#DIV/0!</v>
      </c>
      <c r="U71" s="47" t="e">
        <f t="shared" si="10"/>
        <v>#DIV/0!</v>
      </c>
      <c r="V71" s="47" t="e">
        <f t="shared" si="18"/>
        <v>#DIV/0!</v>
      </c>
      <c r="W71" s="47" t="e">
        <f t="shared" si="19"/>
        <v>#DIV/0!</v>
      </c>
      <c r="X71" s="48" t="e">
        <f t="shared" si="11"/>
        <v>#DIV/0!</v>
      </c>
      <c r="Y71" s="87">
        <f t="shared" si="12"/>
        <v>0</v>
      </c>
      <c r="Z71" s="87">
        <f t="shared" si="20"/>
        <v>0</v>
      </c>
    </row>
    <row r="72" spans="1:36" ht="17.100000000000001" customHeight="1" x14ac:dyDescent="0.25">
      <c r="A72" s="73" t="s">
        <v>91</v>
      </c>
      <c r="B72" s="68"/>
      <c r="C72" s="46"/>
      <c r="D72" s="46"/>
      <c r="E72" s="46"/>
      <c r="F72" s="46"/>
      <c r="G72" s="46"/>
      <c r="H72" s="46"/>
      <c r="I72" s="46"/>
      <c r="J72" s="46"/>
      <c r="K72" s="46"/>
      <c r="L72" s="46"/>
      <c r="M72" s="46"/>
      <c r="N72" s="26">
        <f t="shared" si="13"/>
        <v>0</v>
      </c>
      <c r="O72" s="26">
        <f t="shared" ref="O72:O75" si="21">H72+I72+J72+N72</f>
        <v>0</v>
      </c>
      <c r="P72" s="26">
        <f t="shared" si="15"/>
        <v>0</v>
      </c>
      <c r="Q72" s="26">
        <f t="shared" si="16"/>
        <v>0</v>
      </c>
      <c r="R72" s="47" t="e">
        <f t="shared" si="8"/>
        <v>#DIV/0!</v>
      </c>
      <c r="S72" s="47" t="e">
        <f t="shared" si="9"/>
        <v>#DIV/0!</v>
      </c>
      <c r="T72" s="47" t="e">
        <f t="shared" si="17"/>
        <v>#DIV/0!</v>
      </c>
      <c r="U72" s="47" t="e">
        <f t="shared" si="10"/>
        <v>#DIV/0!</v>
      </c>
      <c r="V72" s="47" t="e">
        <f t="shared" si="18"/>
        <v>#DIV/0!</v>
      </c>
      <c r="W72" s="47" t="e">
        <f t="shared" si="19"/>
        <v>#DIV/0!</v>
      </c>
      <c r="X72" s="48" t="e">
        <f t="shared" si="11"/>
        <v>#DIV/0!</v>
      </c>
      <c r="Y72" s="87">
        <f t="shared" si="12"/>
        <v>0</v>
      </c>
      <c r="Z72" s="87">
        <f t="shared" si="20"/>
        <v>0</v>
      </c>
    </row>
    <row r="73" spans="1:36" ht="17.100000000000001" customHeight="1" x14ac:dyDescent="0.25">
      <c r="A73" s="73" t="s">
        <v>92</v>
      </c>
      <c r="B73" s="68"/>
      <c r="C73" s="46"/>
      <c r="D73" s="46"/>
      <c r="E73" s="46"/>
      <c r="F73" s="46"/>
      <c r="G73" s="46"/>
      <c r="H73" s="46"/>
      <c r="I73" s="46"/>
      <c r="J73" s="46"/>
      <c r="K73" s="46"/>
      <c r="L73" s="46"/>
      <c r="M73" s="46"/>
      <c r="N73" s="26">
        <f t="shared" si="13"/>
        <v>0</v>
      </c>
      <c r="O73" s="26">
        <f t="shared" si="21"/>
        <v>0</v>
      </c>
      <c r="P73" s="26">
        <f t="shared" si="15"/>
        <v>0</v>
      </c>
      <c r="Q73" s="26">
        <f t="shared" si="16"/>
        <v>0</v>
      </c>
      <c r="R73" s="47" t="e">
        <f t="shared" si="8"/>
        <v>#DIV/0!</v>
      </c>
      <c r="S73" s="47" t="e">
        <f t="shared" si="9"/>
        <v>#DIV/0!</v>
      </c>
      <c r="T73" s="47" t="e">
        <f t="shared" si="17"/>
        <v>#DIV/0!</v>
      </c>
      <c r="U73" s="47" t="e">
        <f t="shared" si="10"/>
        <v>#DIV/0!</v>
      </c>
      <c r="V73" s="47" t="e">
        <f t="shared" si="18"/>
        <v>#DIV/0!</v>
      </c>
      <c r="W73" s="47" t="e">
        <f t="shared" si="19"/>
        <v>#DIV/0!</v>
      </c>
      <c r="X73" s="48" t="e">
        <f t="shared" si="11"/>
        <v>#DIV/0!</v>
      </c>
      <c r="Y73" s="87">
        <f t="shared" ref="Y73:Y75" si="22">G73+F73+E73</f>
        <v>0</v>
      </c>
      <c r="Z73" s="87">
        <f t="shared" si="20"/>
        <v>0</v>
      </c>
    </row>
    <row r="74" spans="1:36" ht="17.100000000000001" customHeight="1" x14ac:dyDescent="0.25">
      <c r="A74" s="73" t="s">
        <v>93</v>
      </c>
      <c r="B74" s="68"/>
      <c r="C74" s="46"/>
      <c r="D74" s="46"/>
      <c r="E74" s="46"/>
      <c r="F74" s="46"/>
      <c r="G74" s="46"/>
      <c r="H74" s="46"/>
      <c r="I74" s="46"/>
      <c r="J74" s="46"/>
      <c r="K74" s="46"/>
      <c r="L74" s="46"/>
      <c r="M74" s="46"/>
      <c r="N74" s="26">
        <f t="shared" si="13"/>
        <v>0</v>
      </c>
      <c r="O74" s="26">
        <f t="shared" si="21"/>
        <v>0</v>
      </c>
      <c r="P74" s="26">
        <f t="shared" si="15"/>
        <v>0</v>
      </c>
      <c r="Q74" s="26">
        <f t="shared" si="16"/>
        <v>0</v>
      </c>
      <c r="R74" s="47" t="e">
        <f t="shared" si="8"/>
        <v>#DIV/0!</v>
      </c>
      <c r="S74" s="47" t="e">
        <f t="shared" si="9"/>
        <v>#DIV/0!</v>
      </c>
      <c r="T74" s="47" t="e">
        <f t="shared" si="17"/>
        <v>#DIV/0!</v>
      </c>
      <c r="U74" s="47" t="e">
        <f t="shared" si="10"/>
        <v>#DIV/0!</v>
      </c>
      <c r="V74" s="47" t="e">
        <f t="shared" si="18"/>
        <v>#DIV/0!</v>
      </c>
      <c r="W74" s="47" t="e">
        <f t="shared" si="19"/>
        <v>#DIV/0!</v>
      </c>
      <c r="X74" s="48" t="e">
        <f t="shared" si="11"/>
        <v>#DIV/0!</v>
      </c>
      <c r="Y74" s="87">
        <f t="shared" si="22"/>
        <v>0</v>
      </c>
      <c r="Z74" s="87">
        <f t="shared" si="20"/>
        <v>0</v>
      </c>
    </row>
    <row r="75" spans="1:36" ht="17.100000000000001" customHeight="1" x14ac:dyDescent="0.25">
      <c r="A75" s="74" t="s">
        <v>130</v>
      </c>
      <c r="B75" s="70"/>
      <c r="C75" s="71"/>
      <c r="D75" s="71"/>
      <c r="E75" s="71"/>
      <c r="F75" s="71"/>
      <c r="G75" s="71"/>
      <c r="H75" s="71"/>
      <c r="I75" s="71"/>
      <c r="J75" s="71"/>
      <c r="K75" s="71"/>
      <c r="L75" s="71"/>
      <c r="M75" s="71"/>
      <c r="N75" s="26">
        <f t="shared" si="13"/>
        <v>0</v>
      </c>
      <c r="O75" s="26">
        <f t="shared" si="21"/>
        <v>0</v>
      </c>
      <c r="P75" s="26">
        <f t="shared" si="15"/>
        <v>0</v>
      </c>
      <c r="Q75" s="26">
        <f t="shared" si="16"/>
        <v>0</v>
      </c>
      <c r="R75" s="47" t="e">
        <f t="shared" si="8"/>
        <v>#DIV/0!</v>
      </c>
      <c r="S75" s="47" t="e">
        <f t="shared" si="9"/>
        <v>#DIV/0!</v>
      </c>
      <c r="T75" s="47" t="e">
        <f t="shared" si="17"/>
        <v>#DIV/0!</v>
      </c>
      <c r="U75" s="47" t="e">
        <f t="shared" si="10"/>
        <v>#DIV/0!</v>
      </c>
      <c r="V75" s="47" t="e">
        <f t="shared" si="18"/>
        <v>#DIV/0!</v>
      </c>
      <c r="W75" s="47" t="e">
        <f t="shared" si="19"/>
        <v>#DIV/0!</v>
      </c>
      <c r="X75" s="48" t="e">
        <f t="shared" si="11"/>
        <v>#DIV/0!</v>
      </c>
      <c r="Y75" s="87">
        <f t="shared" si="22"/>
        <v>0</v>
      </c>
      <c r="Z75" s="87">
        <f t="shared" si="20"/>
        <v>0</v>
      </c>
    </row>
    <row r="76" spans="1:36" ht="21.75" customHeight="1" thickBot="1" x14ac:dyDescent="0.3">
      <c r="A76" s="27" t="s">
        <v>134</v>
      </c>
      <c r="B76" s="66"/>
      <c r="C76" s="28">
        <f>SUM(C8:C75)</f>
        <v>0</v>
      </c>
      <c r="D76" s="28">
        <f>SUM(D8:D74)</f>
        <v>0</v>
      </c>
      <c r="E76" s="28">
        <f t="shared" ref="E76:N76" si="23">SUM(E8:E74)</f>
        <v>0</v>
      </c>
      <c r="F76" s="28">
        <f t="shared" si="23"/>
        <v>0</v>
      </c>
      <c r="G76" s="28">
        <f t="shared" si="23"/>
        <v>0</v>
      </c>
      <c r="H76" s="28">
        <f t="shared" si="23"/>
        <v>0</v>
      </c>
      <c r="I76" s="28">
        <f t="shared" si="23"/>
        <v>0</v>
      </c>
      <c r="J76" s="28">
        <f t="shared" si="23"/>
        <v>0</v>
      </c>
      <c r="K76" s="28">
        <f t="shared" si="23"/>
        <v>0</v>
      </c>
      <c r="L76" s="28">
        <f t="shared" si="23"/>
        <v>0</v>
      </c>
      <c r="M76" s="28">
        <f t="shared" si="23"/>
        <v>0</v>
      </c>
      <c r="N76" s="28">
        <f t="shared" si="23"/>
        <v>0</v>
      </c>
      <c r="O76" s="32">
        <f>I76+J76+N76</f>
        <v>0</v>
      </c>
      <c r="P76" s="32">
        <f>SUM(P8:P74)</f>
        <v>0</v>
      </c>
      <c r="Q76" s="32">
        <f>SUM(Q8:Q74)</f>
        <v>0</v>
      </c>
      <c r="R76" s="49" t="e">
        <f t="shared" ref="R76" si="24">(P76*100)/Q76</f>
        <v>#DIV/0!</v>
      </c>
      <c r="S76" s="49" t="e">
        <f t="shared" ref="S76" si="25">P76/O76</f>
        <v>#DIV/0!</v>
      </c>
      <c r="T76" s="49" t="e">
        <f>O76/(C76-C75)</f>
        <v>#DIV/0!</v>
      </c>
      <c r="U76" s="49" t="e">
        <f>(Q76-P76)/O76</f>
        <v>#DIV/0!</v>
      </c>
      <c r="V76" s="49" t="e">
        <f>(F76+G76+E76)/(C76-C75)</f>
        <v>#DIV/0!</v>
      </c>
      <c r="W76" s="49" t="e">
        <f>(L76*100)/(I76+J76+L76)</f>
        <v>#DIV/0!</v>
      </c>
      <c r="X76" s="50" t="e">
        <f t="shared" ref="X76" si="26">(N76*100)/O76</f>
        <v>#DIV/0!</v>
      </c>
      <c r="Y76" s="88">
        <f>G76+F76</f>
        <v>0</v>
      </c>
      <c r="Z76" s="88">
        <f>J76+I76</f>
        <v>0</v>
      </c>
    </row>
    <row r="77" spans="1:36" ht="3.75" customHeight="1" thickBot="1" x14ac:dyDescent="0.3">
      <c r="A77" s="29"/>
      <c r="B77" s="67"/>
      <c r="C77" s="30"/>
      <c r="D77" s="30"/>
      <c r="E77" s="30"/>
      <c r="F77" s="30"/>
      <c r="G77" s="30"/>
      <c r="H77" s="30"/>
      <c r="I77" s="30"/>
      <c r="J77" s="30"/>
      <c r="K77" s="30"/>
      <c r="L77" s="30"/>
      <c r="M77" s="30"/>
      <c r="N77" s="30"/>
      <c r="O77" s="30"/>
      <c r="P77" s="30"/>
      <c r="Q77" s="30"/>
      <c r="R77" s="31"/>
      <c r="S77" s="31"/>
      <c r="T77" s="31"/>
      <c r="U77" s="31"/>
      <c r="V77" s="31"/>
      <c r="W77" s="31"/>
      <c r="X77" s="31"/>
    </row>
    <row r="78" spans="1:36" s="24" customFormat="1" ht="32.25" customHeight="1" thickBot="1" x14ac:dyDescent="0.3">
      <c r="A78" s="121" t="s">
        <v>52</v>
      </c>
      <c r="B78" s="122"/>
      <c r="C78" s="123"/>
      <c r="D78" s="123"/>
      <c r="E78" s="123"/>
      <c r="F78" s="123"/>
      <c r="G78" s="123"/>
      <c r="H78" s="123"/>
      <c r="I78" s="123"/>
      <c r="J78" s="123"/>
      <c r="K78" s="123"/>
      <c r="L78" s="123"/>
      <c r="M78" s="123"/>
      <c r="N78" s="123"/>
      <c r="O78" s="123"/>
      <c r="P78" s="123"/>
      <c r="Q78" s="123"/>
      <c r="R78" s="123"/>
      <c r="S78" s="123"/>
      <c r="T78" s="123"/>
      <c r="U78" s="123"/>
      <c r="V78" s="123"/>
      <c r="W78" s="123"/>
      <c r="X78" s="124"/>
      <c r="Y78" s="77"/>
      <c r="Z78" s="77"/>
      <c r="AA78" s="77"/>
      <c r="AB78" s="77"/>
      <c r="AC78" s="77"/>
      <c r="AD78" s="77"/>
      <c r="AE78" s="77"/>
      <c r="AF78" s="77"/>
      <c r="AG78" s="77"/>
      <c r="AH78" s="77"/>
      <c r="AI78" s="77"/>
      <c r="AJ78" s="77"/>
    </row>
  </sheetData>
  <sheetProtection password="CF52" sheet="1" objects="1" scenarios="1" formatCells="0" formatColumns="0" formatRows="0" insertColumns="0" insertRows="0" insertHyperlinks="0" deleteColumns="0" deleteRows="0" sort="0" autoFilter="0" pivotTables="0"/>
  <mergeCells count="32">
    <mergeCell ref="Y6:Y7"/>
    <mergeCell ref="Z6:Z7"/>
    <mergeCell ref="H6:J6"/>
    <mergeCell ref="K6:L6"/>
    <mergeCell ref="X6:X7"/>
    <mergeCell ref="R6:R7"/>
    <mergeCell ref="S6:S7"/>
    <mergeCell ref="T6:T7"/>
    <mergeCell ref="U6:U7"/>
    <mergeCell ref="V6:V7"/>
    <mergeCell ref="W6:W7"/>
    <mergeCell ref="M6:M7"/>
    <mergeCell ref="N6:N7"/>
    <mergeCell ref="O6:O7"/>
    <mergeCell ref="P6:P7"/>
    <mergeCell ref="Q6:Q7"/>
    <mergeCell ref="A78:X78"/>
    <mergeCell ref="H1:I1"/>
    <mergeCell ref="L2:M2"/>
    <mergeCell ref="N2:P2"/>
    <mergeCell ref="T2:W2"/>
    <mergeCell ref="L3:P3"/>
    <mergeCell ref="T3:U3"/>
    <mergeCell ref="W3:X3"/>
    <mergeCell ref="G4:N4"/>
    <mergeCell ref="O4:P4"/>
    <mergeCell ref="C5:V5"/>
    <mergeCell ref="A6:A7"/>
    <mergeCell ref="B6:B7"/>
    <mergeCell ref="C6:C7"/>
    <mergeCell ref="D6:D7"/>
    <mergeCell ref="E6:G6"/>
  </mergeCells>
  <pageMargins left="0.19685039370078741" right="0.19685039370078741" top="0.39370078740157483" bottom="0.35433070866141736" header="0" footer="0"/>
  <pageSetup paperSize="9" scale="87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theme="6" tint="0.59999389629810485"/>
  </sheetPr>
  <dimension ref="A1:AJ78"/>
  <sheetViews>
    <sheetView rightToLeft="1" workbookViewId="0">
      <pane ySplit="7" topLeftCell="A8" activePane="bottomLeft" state="frozen"/>
      <selection pane="bottomLeft" activeCell="Y6" sqref="Y6:Z76"/>
    </sheetView>
  </sheetViews>
  <sheetFormatPr defaultColWidth="9" defaultRowHeight="15" x14ac:dyDescent="0.25"/>
  <cols>
    <col min="1" max="1" width="24.625" style="6" customWidth="1"/>
    <col min="2" max="2" width="4.75" style="6" customWidth="1"/>
    <col min="3" max="3" width="4.875" style="6" customWidth="1"/>
    <col min="4" max="4" width="6" style="6" customWidth="1"/>
    <col min="5" max="8" width="4.375" style="6" customWidth="1"/>
    <col min="9" max="9" width="4.25" style="6" customWidth="1"/>
    <col min="10" max="10" width="5.25" style="6" customWidth="1"/>
    <col min="11" max="11" width="3.75" style="6" customWidth="1"/>
    <col min="12" max="12" width="3.625" style="6" customWidth="1"/>
    <col min="13" max="13" width="4" style="6" customWidth="1"/>
    <col min="14" max="14" width="4.125" style="6" customWidth="1"/>
    <col min="15" max="16" width="5.875" style="6" customWidth="1"/>
    <col min="17" max="17" width="6.375" style="6" customWidth="1"/>
    <col min="18" max="18" width="6.25" style="6" customWidth="1"/>
    <col min="19" max="19" width="4.75" style="6" customWidth="1"/>
    <col min="20" max="20" width="5.375" style="6" customWidth="1"/>
    <col min="21" max="21" width="4.875" style="6" customWidth="1"/>
    <col min="22" max="22" width="5.75" style="6" customWidth="1"/>
    <col min="23" max="23" width="4.75" style="6" customWidth="1"/>
    <col min="24" max="24" width="4.625" style="6" customWidth="1"/>
    <col min="25" max="26" width="6.625" style="6" customWidth="1"/>
    <col min="27" max="16384" width="9" style="6"/>
  </cols>
  <sheetData>
    <row r="1" spans="1:26" ht="14.25" customHeight="1" thickBot="1" x14ac:dyDescent="0.55000000000000004">
      <c r="A1" s="1"/>
      <c r="B1" s="4"/>
      <c r="C1" s="75"/>
      <c r="D1" s="75"/>
      <c r="E1" s="2"/>
      <c r="F1" s="2"/>
      <c r="G1" s="3"/>
      <c r="H1" s="94"/>
      <c r="I1" s="94"/>
      <c r="J1" s="3"/>
      <c r="K1" s="3"/>
      <c r="L1" s="4"/>
      <c r="M1" s="75"/>
      <c r="N1" s="75"/>
      <c r="O1" s="75"/>
      <c r="P1" s="75"/>
      <c r="Q1" s="4"/>
      <c r="R1" s="4"/>
      <c r="S1" s="4"/>
      <c r="T1" s="4"/>
      <c r="U1" s="4"/>
      <c r="V1" s="4"/>
      <c r="W1" s="4"/>
      <c r="X1" s="5"/>
    </row>
    <row r="2" spans="1:26" ht="16.5" customHeight="1" thickBot="1" x14ac:dyDescent="0.3">
      <c r="A2" s="7"/>
      <c r="B2" s="24"/>
      <c r="C2" s="8"/>
      <c r="D2" s="8"/>
      <c r="E2" s="9"/>
      <c r="F2" s="10"/>
      <c r="G2" s="10"/>
      <c r="H2" s="10"/>
      <c r="I2" s="10"/>
      <c r="J2" s="10"/>
      <c r="K2" s="79"/>
      <c r="L2" s="95" t="s">
        <v>0</v>
      </c>
      <c r="M2" s="96"/>
      <c r="N2" s="97"/>
      <c r="O2" s="98"/>
      <c r="P2" s="99"/>
      <c r="Q2" s="79"/>
      <c r="R2" s="76"/>
      <c r="S2" s="76"/>
      <c r="T2" s="100" t="s">
        <v>1</v>
      </c>
      <c r="U2" s="101"/>
      <c r="V2" s="101"/>
      <c r="W2" s="101"/>
      <c r="X2" s="12"/>
    </row>
    <row r="3" spans="1:26" ht="16.5" customHeight="1" thickBot="1" x14ac:dyDescent="0.6">
      <c r="A3" s="13" t="s">
        <v>2</v>
      </c>
      <c r="B3" s="64"/>
      <c r="C3" s="14"/>
      <c r="D3" s="14"/>
      <c r="E3" s="15"/>
      <c r="F3" s="15"/>
      <c r="G3" s="15"/>
      <c r="H3" s="79"/>
      <c r="I3" s="16"/>
      <c r="J3" s="79"/>
      <c r="K3" s="79"/>
      <c r="L3" s="102" t="s">
        <v>3</v>
      </c>
      <c r="M3" s="103"/>
      <c r="N3" s="103"/>
      <c r="O3" s="103"/>
      <c r="P3" s="103"/>
      <c r="Q3" s="79"/>
      <c r="R3" s="17"/>
      <c r="S3" s="18" t="s">
        <v>4</v>
      </c>
      <c r="T3" s="104" t="s">
        <v>101</v>
      </c>
      <c r="U3" s="105"/>
      <c r="V3" s="18" t="s">
        <v>5</v>
      </c>
      <c r="W3" s="106">
        <v>1400</v>
      </c>
      <c r="X3" s="107"/>
    </row>
    <row r="4" spans="1:26" ht="15" customHeight="1" thickBot="1" x14ac:dyDescent="0.6">
      <c r="A4" s="19" t="s">
        <v>6</v>
      </c>
      <c r="B4" s="65"/>
      <c r="C4" s="20"/>
      <c r="D4" s="20"/>
      <c r="E4" s="20"/>
      <c r="F4" s="20"/>
      <c r="G4" s="108" t="s">
        <v>7</v>
      </c>
      <c r="H4" s="109"/>
      <c r="I4" s="109"/>
      <c r="J4" s="109"/>
      <c r="K4" s="109"/>
      <c r="L4" s="109"/>
      <c r="M4" s="109"/>
      <c r="N4" s="110"/>
      <c r="O4" s="97"/>
      <c r="P4" s="99"/>
      <c r="Q4" s="21"/>
      <c r="R4" s="80"/>
      <c r="S4" s="21"/>
      <c r="T4" s="21"/>
      <c r="U4" s="21"/>
      <c r="V4" s="21"/>
      <c r="W4" s="21"/>
      <c r="X4" s="23"/>
    </row>
    <row r="5" spans="1:26" ht="3" customHeight="1" thickBot="1" x14ac:dyDescent="0.3">
      <c r="A5" s="24"/>
      <c r="B5" s="24"/>
      <c r="C5" s="111"/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11"/>
      <c r="O5" s="111"/>
      <c r="P5" s="111"/>
      <c r="Q5" s="111"/>
      <c r="R5" s="111"/>
      <c r="S5" s="111"/>
      <c r="T5" s="111"/>
      <c r="U5" s="111"/>
      <c r="V5" s="111"/>
    </row>
    <row r="6" spans="1:26" ht="18.75" customHeight="1" x14ac:dyDescent="0.25">
      <c r="A6" s="112" t="s">
        <v>8</v>
      </c>
      <c r="B6" s="128" t="s">
        <v>124</v>
      </c>
      <c r="C6" s="131" t="s">
        <v>127</v>
      </c>
      <c r="D6" s="114" t="s">
        <v>111</v>
      </c>
      <c r="E6" s="134" t="s">
        <v>10</v>
      </c>
      <c r="F6" s="135"/>
      <c r="G6" s="136"/>
      <c r="H6" s="134" t="s">
        <v>11</v>
      </c>
      <c r="I6" s="135"/>
      <c r="J6" s="136"/>
      <c r="K6" s="134" t="s">
        <v>12</v>
      </c>
      <c r="L6" s="136"/>
      <c r="M6" s="131" t="s">
        <v>13</v>
      </c>
      <c r="N6" s="131" t="s">
        <v>14</v>
      </c>
      <c r="O6" s="131" t="s">
        <v>15</v>
      </c>
      <c r="P6" s="131" t="s">
        <v>16</v>
      </c>
      <c r="Q6" s="139" t="s">
        <v>17</v>
      </c>
      <c r="R6" s="125" t="s">
        <v>108</v>
      </c>
      <c r="S6" s="125" t="s">
        <v>18</v>
      </c>
      <c r="T6" s="114" t="s">
        <v>19</v>
      </c>
      <c r="U6" s="114" t="s">
        <v>20</v>
      </c>
      <c r="V6" s="125" t="s">
        <v>109</v>
      </c>
      <c r="W6" s="125" t="s">
        <v>21</v>
      </c>
      <c r="X6" s="137" t="s">
        <v>22</v>
      </c>
      <c r="Y6" s="120" t="s">
        <v>137</v>
      </c>
      <c r="Z6" s="120" t="s">
        <v>138</v>
      </c>
    </row>
    <row r="7" spans="1:26" ht="139.5" customHeight="1" x14ac:dyDescent="0.25">
      <c r="A7" s="130"/>
      <c r="B7" s="129"/>
      <c r="C7" s="132"/>
      <c r="D7" s="133"/>
      <c r="E7" s="78" t="s">
        <v>23</v>
      </c>
      <c r="F7" s="78" t="s">
        <v>24</v>
      </c>
      <c r="G7" s="78" t="s">
        <v>25</v>
      </c>
      <c r="H7" s="78" t="s">
        <v>26</v>
      </c>
      <c r="I7" s="78" t="s">
        <v>27</v>
      </c>
      <c r="J7" s="78" t="s">
        <v>28</v>
      </c>
      <c r="K7" s="78" t="s">
        <v>29</v>
      </c>
      <c r="L7" s="78" t="s">
        <v>30</v>
      </c>
      <c r="M7" s="133"/>
      <c r="N7" s="132"/>
      <c r="O7" s="132"/>
      <c r="P7" s="132"/>
      <c r="Q7" s="140"/>
      <c r="R7" s="120"/>
      <c r="S7" s="120"/>
      <c r="T7" s="115"/>
      <c r="U7" s="115"/>
      <c r="V7" s="120"/>
      <c r="W7" s="120"/>
      <c r="X7" s="138"/>
      <c r="Y7" s="120" t="s">
        <v>137</v>
      </c>
      <c r="Z7" s="120" t="s">
        <v>138</v>
      </c>
    </row>
    <row r="8" spans="1:26" ht="17.100000000000001" customHeight="1" x14ac:dyDescent="0.25">
      <c r="A8" s="32" t="s">
        <v>31</v>
      </c>
      <c r="B8" s="68"/>
      <c r="C8" s="46"/>
      <c r="D8" s="46"/>
      <c r="E8" s="46"/>
      <c r="F8" s="46"/>
      <c r="G8" s="46"/>
      <c r="H8" s="46"/>
      <c r="I8" s="46"/>
      <c r="J8" s="46"/>
      <c r="K8" s="46"/>
      <c r="L8" s="46"/>
      <c r="M8" s="46"/>
      <c r="N8" s="26">
        <f t="shared" ref="N8:N39" si="0">K8+L8</f>
        <v>0</v>
      </c>
      <c r="O8" s="26">
        <f t="shared" ref="O8:O39" si="1">H8+I8+J8+N8</f>
        <v>0</v>
      </c>
      <c r="P8" s="26">
        <f t="shared" ref="P8:P39" si="2">D8+M8</f>
        <v>0</v>
      </c>
      <c r="Q8" s="26">
        <f t="shared" ref="Q8:Q39" si="3">C8*B8</f>
        <v>0</v>
      </c>
      <c r="R8" s="47" t="e">
        <f>(P8*100)/Q8</f>
        <v>#DIV/0!</v>
      </c>
      <c r="S8" s="47" t="e">
        <f>P8/O8</f>
        <v>#DIV/0!</v>
      </c>
      <c r="T8" s="47" t="e">
        <f t="shared" ref="T8:T39" si="4">O8/C8</f>
        <v>#DIV/0!</v>
      </c>
      <c r="U8" s="47" t="e">
        <f>(Q8-P8)/O8</f>
        <v>#DIV/0!</v>
      </c>
      <c r="V8" s="47" t="e">
        <f t="shared" ref="V8:V39" si="5">(E8+F8+G8)/C8</f>
        <v>#DIV/0!</v>
      </c>
      <c r="W8" s="47" t="e">
        <f t="shared" ref="W8:W39" si="6">(L8*100)/(H8+I8+J8+L8)</f>
        <v>#DIV/0!</v>
      </c>
      <c r="X8" s="48" t="e">
        <f>(N8*100)/O8</f>
        <v>#DIV/0!</v>
      </c>
      <c r="Y8" s="87">
        <f>G8+F8+E8</f>
        <v>0</v>
      </c>
      <c r="Z8" s="87">
        <f t="shared" ref="Z8:Z39" si="7">J8+I8+H8</f>
        <v>0</v>
      </c>
    </row>
    <row r="9" spans="1:26" ht="17.100000000000001" customHeight="1" x14ac:dyDescent="0.25">
      <c r="A9" s="32" t="s">
        <v>112</v>
      </c>
      <c r="B9" s="68"/>
      <c r="C9" s="46"/>
      <c r="D9" s="46"/>
      <c r="E9" s="46"/>
      <c r="F9" s="46"/>
      <c r="G9" s="46"/>
      <c r="H9" s="46"/>
      <c r="I9" s="46"/>
      <c r="J9" s="46"/>
      <c r="K9" s="46"/>
      <c r="L9" s="46"/>
      <c r="M9" s="46"/>
      <c r="N9" s="26">
        <f t="shared" si="0"/>
        <v>0</v>
      </c>
      <c r="O9" s="26">
        <f t="shared" si="1"/>
        <v>0</v>
      </c>
      <c r="P9" s="26">
        <f t="shared" si="2"/>
        <v>0</v>
      </c>
      <c r="Q9" s="26">
        <f t="shared" si="3"/>
        <v>0</v>
      </c>
      <c r="R9" s="47" t="e">
        <f t="shared" ref="R9:R75" si="8">(P9*100)/Q9</f>
        <v>#DIV/0!</v>
      </c>
      <c r="S9" s="47" t="e">
        <f t="shared" ref="S9:S75" si="9">P9/O9</f>
        <v>#DIV/0!</v>
      </c>
      <c r="T9" s="47" t="e">
        <f t="shared" si="4"/>
        <v>#DIV/0!</v>
      </c>
      <c r="U9" s="47" t="e">
        <f t="shared" ref="U9:U75" si="10">(Q9-P9)/O9</f>
        <v>#DIV/0!</v>
      </c>
      <c r="V9" s="47" t="e">
        <f t="shared" si="5"/>
        <v>#DIV/0!</v>
      </c>
      <c r="W9" s="47" t="e">
        <f t="shared" si="6"/>
        <v>#DIV/0!</v>
      </c>
      <c r="X9" s="48" t="e">
        <f t="shared" ref="X9:X75" si="11">(N9*100)/O9</f>
        <v>#DIV/0!</v>
      </c>
      <c r="Y9" s="87">
        <f t="shared" ref="Y9:Y72" si="12">G9+F9+E9</f>
        <v>0</v>
      </c>
      <c r="Z9" s="87">
        <f t="shared" si="7"/>
        <v>0</v>
      </c>
    </row>
    <row r="10" spans="1:26" ht="17.100000000000001" customHeight="1" x14ac:dyDescent="0.25">
      <c r="A10" s="32" t="s">
        <v>113</v>
      </c>
      <c r="B10" s="68"/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26">
        <f t="shared" si="0"/>
        <v>0</v>
      </c>
      <c r="O10" s="26">
        <f t="shared" si="1"/>
        <v>0</v>
      </c>
      <c r="P10" s="26">
        <f t="shared" si="2"/>
        <v>0</v>
      </c>
      <c r="Q10" s="26">
        <f t="shared" si="3"/>
        <v>0</v>
      </c>
      <c r="R10" s="47" t="e">
        <f t="shared" si="8"/>
        <v>#DIV/0!</v>
      </c>
      <c r="S10" s="47" t="e">
        <f t="shared" si="9"/>
        <v>#DIV/0!</v>
      </c>
      <c r="T10" s="47" t="e">
        <f t="shared" si="4"/>
        <v>#DIV/0!</v>
      </c>
      <c r="U10" s="47" t="e">
        <f t="shared" si="10"/>
        <v>#DIV/0!</v>
      </c>
      <c r="V10" s="47" t="e">
        <f t="shared" si="5"/>
        <v>#DIV/0!</v>
      </c>
      <c r="W10" s="47" t="e">
        <f t="shared" si="6"/>
        <v>#DIV/0!</v>
      </c>
      <c r="X10" s="48" t="e">
        <f t="shared" si="11"/>
        <v>#DIV/0!</v>
      </c>
      <c r="Y10" s="87">
        <f t="shared" si="12"/>
        <v>0</v>
      </c>
      <c r="Z10" s="87">
        <f t="shared" si="7"/>
        <v>0</v>
      </c>
    </row>
    <row r="11" spans="1:26" ht="17.100000000000001" customHeight="1" x14ac:dyDescent="0.25">
      <c r="A11" s="32" t="s">
        <v>34</v>
      </c>
      <c r="B11" s="68"/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26">
        <f t="shared" si="0"/>
        <v>0</v>
      </c>
      <c r="O11" s="26">
        <f t="shared" si="1"/>
        <v>0</v>
      </c>
      <c r="P11" s="26">
        <f t="shared" si="2"/>
        <v>0</v>
      </c>
      <c r="Q11" s="26">
        <f t="shared" si="3"/>
        <v>0</v>
      </c>
      <c r="R11" s="47" t="e">
        <f t="shared" si="8"/>
        <v>#DIV/0!</v>
      </c>
      <c r="S11" s="47" t="e">
        <f t="shared" si="9"/>
        <v>#DIV/0!</v>
      </c>
      <c r="T11" s="47" t="e">
        <f t="shared" si="4"/>
        <v>#DIV/0!</v>
      </c>
      <c r="U11" s="47" t="e">
        <f t="shared" si="10"/>
        <v>#DIV/0!</v>
      </c>
      <c r="V11" s="47" t="e">
        <f t="shared" si="5"/>
        <v>#DIV/0!</v>
      </c>
      <c r="W11" s="47" t="e">
        <f t="shared" si="6"/>
        <v>#DIV/0!</v>
      </c>
      <c r="X11" s="48" t="e">
        <f t="shared" si="11"/>
        <v>#DIV/0!</v>
      </c>
      <c r="Y11" s="87">
        <f t="shared" si="12"/>
        <v>0</v>
      </c>
      <c r="Z11" s="87">
        <f t="shared" si="7"/>
        <v>0</v>
      </c>
    </row>
    <row r="12" spans="1:26" ht="17.100000000000001" customHeight="1" x14ac:dyDescent="0.25">
      <c r="A12" s="32" t="s">
        <v>35</v>
      </c>
      <c r="B12" s="68"/>
      <c r="C12" s="46"/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26">
        <f t="shared" si="0"/>
        <v>0</v>
      </c>
      <c r="O12" s="26">
        <f t="shared" si="1"/>
        <v>0</v>
      </c>
      <c r="P12" s="26">
        <f t="shared" si="2"/>
        <v>0</v>
      </c>
      <c r="Q12" s="26">
        <f t="shared" si="3"/>
        <v>0</v>
      </c>
      <c r="R12" s="47" t="e">
        <f t="shared" si="8"/>
        <v>#DIV/0!</v>
      </c>
      <c r="S12" s="47" t="e">
        <f t="shared" si="9"/>
        <v>#DIV/0!</v>
      </c>
      <c r="T12" s="47" t="e">
        <f t="shared" si="4"/>
        <v>#DIV/0!</v>
      </c>
      <c r="U12" s="47" t="e">
        <f t="shared" si="10"/>
        <v>#DIV/0!</v>
      </c>
      <c r="V12" s="47" t="e">
        <f t="shared" si="5"/>
        <v>#DIV/0!</v>
      </c>
      <c r="W12" s="47" t="e">
        <f t="shared" si="6"/>
        <v>#DIV/0!</v>
      </c>
      <c r="X12" s="48" t="e">
        <f t="shared" si="11"/>
        <v>#DIV/0!</v>
      </c>
      <c r="Y12" s="87">
        <f t="shared" si="12"/>
        <v>0</v>
      </c>
      <c r="Z12" s="87">
        <f t="shared" si="7"/>
        <v>0</v>
      </c>
    </row>
    <row r="13" spans="1:26" ht="17.100000000000001" customHeight="1" x14ac:dyDescent="0.25">
      <c r="A13" s="32" t="s">
        <v>36</v>
      </c>
      <c r="B13" s="68"/>
      <c r="C13" s="46"/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26">
        <f t="shared" si="0"/>
        <v>0</v>
      </c>
      <c r="O13" s="26">
        <f t="shared" si="1"/>
        <v>0</v>
      </c>
      <c r="P13" s="26">
        <f t="shared" si="2"/>
        <v>0</v>
      </c>
      <c r="Q13" s="26">
        <f t="shared" si="3"/>
        <v>0</v>
      </c>
      <c r="R13" s="47" t="e">
        <f t="shared" si="8"/>
        <v>#DIV/0!</v>
      </c>
      <c r="S13" s="47" t="e">
        <f t="shared" si="9"/>
        <v>#DIV/0!</v>
      </c>
      <c r="T13" s="47" t="e">
        <f t="shared" si="4"/>
        <v>#DIV/0!</v>
      </c>
      <c r="U13" s="47" t="e">
        <f t="shared" si="10"/>
        <v>#DIV/0!</v>
      </c>
      <c r="V13" s="47" t="e">
        <f t="shared" si="5"/>
        <v>#DIV/0!</v>
      </c>
      <c r="W13" s="47" t="e">
        <f t="shared" si="6"/>
        <v>#DIV/0!</v>
      </c>
      <c r="X13" s="48" t="e">
        <f t="shared" si="11"/>
        <v>#DIV/0!</v>
      </c>
      <c r="Y13" s="87">
        <f t="shared" si="12"/>
        <v>0</v>
      </c>
      <c r="Z13" s="87">
        <f t="shared" si="7"/>
        <v>0</v>
      </c>
    </row>
    <row r="14" spans="1:26" ht="17.100000000000001" customHeight="1" x14ac:dyDescent="0.25">
      <c r="A14" s="32" t="s">
        <v>37</v>
      </c>
      <c r="B14" s="68"/>
      <c r="C14" s="46"/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26">
        <f t="shared" si="0"/>
        <v>0</v>
      </c>
      <c r="O14" s="26">
        <f t="shared" si="1"/>
        <v>0</v>
      </c>
      <c r="P14" s="26">
        <f t="shared" si="2"/>
        <v>0</v>
      </c>
      <c r="Q14" s="26">
        <f t="shared" si="3"/>
        <v>0</v>
      </c>
      <c r="R14" s="47" t="e">
        <f t="shared" si="8"/>
        <v>#DIV/0!</v>
      </c>
      <c r="S14" s="47" t="e">
        <f t="shared" si="9"/>
        <v>#DIV/0!</v>
      </c>
      <c r="T14" s="47" t="e">
        <f t="shared" si="4"/>
        <v>#DIV/0!</v>
      </c>
      <c r="U14" s="47" t="e">
        <f t="shared" si="10"/>
        <v>#DIV/0!</v>
      </c>
      <c r="V14" s="47" t="e">
        <f t="shared" si="5"/>
        <v>#DIV/0!</v>
      </c>
      <c r="W14" s="47" t="e">
        <f t="shared" si="6"/>
        <v>#DIV/0!</v>
      </c>
      <c r="X14" s="48" t="e">
        <f t="shared" si="11"/>
        <v>#DIV/0!</v>
      </c>
      <c r="Y14" s="87">
        <f t="shared" si="12"/>
        <v>0</v>
      </c>
      <c r="Z14" s="87">
        <f t="shared" si="7"/>
        <v>0</v>
      </c>
    </row>
    <row r="15" spans="1:26" ht="17.100000000000001" customHeight="1" x14ac:dyDescent="0.25">
      <c r="A15" s="32" t="s">
        <v>114</v>
      </c>
      <c r="B15" s="68"/>
      <c r="C15" s="46"/>
      <c r="D15" s="46"/>
      <c r="E15" s="46"/>
      <c r="F15" s="46"/>
      <c r="G15" s="46"/>
      <c r="H15" s="46"/>
      <c r="I15" s="46"/>
      <c r="J15" s="46"/>
      <c r="K15" s="46"/>
      <c r="L15" s="46"/>
      <c r="M15" s="46"/>
      <c r="N15" s="26">
        <f t="shared" si="0"/>
        <v>0</v>
      </c>
      <c r="O15" s="26">
        <f t="shared" si="1"/>
        <v>0</v>
      </c>
      <c r="P15" s="26">
        <f t="shared" si="2"/>
        <v>0</v>
      </c>
      <c r="Q15" s="26">
        <f t="shared" si="3"/>
        <v>0</v>
      </c>
      <c r="R15" s="47" t="e">
        <f t="shared" si="8"/>
        <v>#DIV/0!</v>
      </c>
      <c r="S15" s="47" t="e">
        <f t="shared" si="9"/>
        <v>#DIV/0!</v>
      </c>
      <c r="T15" s="47" t="e">
        <f t="shared" si="4"/>
        <v>#DIV/0!</v>
      </c>
      <c r="U15" s="47" t="e">
        <f t="shared" si="10"/>
        <v>#DIV/0!</v>
      </c>
      <c r="V15" s="47" t="e">
        <f t="shared" si="5"/>
        <v>#DIV/0!</v>
      </c>
      <c r="W15" s="47" t="e">
        <f t="shared" si="6"/>
        <v>#DIV/0!</v>
      </c>
      <c r="X15" s="48" t="e">
        <f t="shared" si="11"/>
        <v>#DIV/0!</v>
      </c>
      <c r="Y15" s="87">
        <f t="shared" si="12"/>
        <v>0</v>
      </c>
      <c r="Z15" s="87">
        <f t="shared" si="7"/>
        <v>0</v>
      </c>
    </row>
    <row r="16" spans="1:26" ht="17.100000000000001" customHeight="1" x14ac:dyDescent="0.25">
      <c r="A16" s="32" t="s">
        <v>125</v>
      </c>
      <c r="B16" s="68"/>
      <c r="C16" s="46"/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26">
        <f t="shared" si="0"/>
        <v>0</v>
      </c>
      <c r="O16" s="26">
        <f t="shared" si="1"/>
        <v>0</v>
      </c>
      <c r="P16" s="26">
        <f t="shared" si="2"/>
        <v>0</v>
      </c>
      <c r="Q16" s="26">
        <f t="shared" si="3"/>
        <v>0</v>
      </c>
      <c r="R16" s="47" t="e">
        <f t="shared" si="8"/>
        <v>#DIV/0!</v>
      </c>
      <c r="S16" s="47" t="e">
        <f t="shared" si="9"/>
        <v>#DIV/0!</v>
      </c>
      <c r="T16" s="47" t="e">
        <f t="shared" si="4"/>
        <v>#DIV/0!</v>
      </c>
      <c r="U16" s="47" t="e">
        <f t="shared" si="10"/>
        <v>#DIV/0!</v>
      </c>
      <c r="V16" s="47" t="e">
        <f t="shared" si="5"/>
        <v>#DIV/0!</v>
      </c>
      <c r="W16" s="47" t="e">
        <f t="shared" si="6"/>
        <v>#DIV/0!</v>
      </c>
      <c r="X16" s="48" t="e">
        <f t="shared" si="11"/>
        <v>#DIV/0!</v>
      </c>
      <c r="Y16" s="87">
        <f t="shared" si="12"/>
        <v>0</v>
      </c>
      <c r="Z16" s="87">
        <f t="shared" si="7"/>
        <v>0</v>
      </c>
    </row>
    <row r="17" spans="1:26" ht="18.75" customHeight="1" x14ac:dyDescent="0.25">
      <c r="A17" s="32" t="s">
        <v>44</v>
      </c>
      <c r="B17" s="68"/>
      <c r="C17" s="46"/>
      <c r="D17" s="46"/>
      <c r="E17" s="46"/>
      <c r="F17" s="46"/>
      <c r="G17" s="46"/>
      <c r="H17" s="46"/>
      <c r="I17" s="46"/>
      <c r="J17" s="46"/>
      <c r="K17" s="46"/>
      <c r="L17" s="46"/>
      <c r="M17" s="46"/>
      <c r="N17" s="26">
        <f t="shared" si="0"/>
        <v>0</v>
      </c>
      <c r="O17" s="26">
        <f t="shared" si="1"/>
        <v>0</v>
      </c>
      <c r="P17" s="26">
        <f t="shared" si="2"/>
        <v>0</v>
      </c>
      <c r="Q17" s="26">
        <f t="shared" si="3"/>
        <v>0</v>
      </c>
      <c r="R17" s="47" t="e">
        <f t="shared" si="8"/>
        <v>#DIV/0!</v>
      </c>
      <c r="S17" s="47" t="e">
        <f t="shared" si="9"/>
        <v>#DIV/0!</v>
      </c>
      <c r="T17" s="47" t="e">
        <f t="shared" si="4"/>
        <v>#DIV/0!</v>
      </c>
      <c r="U17" s="47" t="e">
        <f t="shared" si="10"/>
        <v>#DIV/0!</v>
      </c>
      <c r="V17" s="47" t="e">
        <f t="shared" si="5"/>
        <v>#DIV/0!</v>
      </c>
      <c r="W17" s="47" t="e">
        <f t="shared" si="6"/>
        <v>#DIV/0!</v>
      </c>
      <c r="X17" s="48" t="e">
        <f t="shared" si="11"/>
        <v>#DIV/0!</v>
      </c>
      <c r="Y17" s="87">
        <f t="shared" si="12"/>
        <v>0</v>
      </c>
      <c r="Z17" s="87">
        <f t="shared" si="7"/>
        <v>0</v>
      </c>
    </row>
    <row r="18" spans="1:26" ht="17.100000000000001" customHeight="1" x14ac:dyDescent="0.25">
      <c r="A18" s="32" t="s">
        <v>54</v>
      </c>
      <c r="B18" s="68"/>
      <c r="C18" s="46"/>
      <c r="D18" s="46"/>
      <c r="E18" s="46"/>
      <c r="F18" s="46"/>
      <c r="G18" s="46"/>
      <c r="H18" s="46"/>
      <c r="I18" s="46"/>
      <c r="J18" s="46"/>
      <c r="K18" s="46"/>
      <c r="L18" s="46"/>
      <c r="M18" s="46"/>
      <c r="N18" s="26">
        <f t="shared" si="0"/>
        <v>0</v>
      </c>
      <c r="O18" s="26">
        <f t="shared" si="1"/>
        <v>0</v>
      </c>
      <c r="P18" s="26">
        <f t="shared" si="2"/>
        <v>0</v>
      </c>
      <c r="Q18" s="26">
        <f t="shared" si="3"/>
        <v>0</v>
      </c>
      <c r="R18" s="47" t="e">
        <f t="shared" si="8"/>
        <v>#DIV/0!</v>
      </c>
      <c r="S18" s="47" t="e">
        <f t="shared" si="9"/>
        <v>#DIV/0!</v>
      </c>
      <c r="T18" s="47" t="e">
        <f t="shared" si="4"/>
        <v>#DIV/0!</v>
      </c>
      <c r="U18" s="47" t="e">
        <f t="shared" si="10"/>
        <v>#DIV/0!</v>
      </c>
      <c r="V18" s="47" t="e">
        <f t="shared" si="5"/>
        <v>#DIV/0!</v>
      </c>
      <c r="W18" s="47" t="e">
        <f t="shared" si="6"/>
        <v>#DIV/0!</v>
      </c>
      <c r="X18" s="48" t="e">
        <f t="shared" si="11"/>
        <v>#DIV/0!</v>
      </c>
      <c r="Y18" s="87">
        <f t="shared" si="12"/>
        <v>0</v>
      </c>
      <c r="Z18" s="87">
        <f t="shared" si="7"/>
        <v>0</v>
      </c>
    </row>
    <row r="19" spans="1:26" ht="17.100000000000001" customHeight="1" x14ac:dyDescent="0.25">
      <c r="A19" s="32" t="s">
        <v>38</v>
      </c>
      <c r="B19" s="68"/>
      <c r="C19" s="46"/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26">
        <f t="shared" si="0"/>
        <v>0</v>
      </c>
      <c r="O19" s="26">
        <f t="shared" si="1"/>
        <v>0</v>
      </c>
      <c r="P19" s="26">
        <f t="shared" si="2"/>
        <v>0</v>
      </c>
      <c r="Q19" s="26">
        <f t="shared" si="3"/>
        <v>0</v>
      </c>
      <c r="R19" s="47" t="e">
        <f t="shared" si="8"/>
        <v>#DIV/0!</v>
      </c>
      <c r="S19" s="47" t="e">
        <f t="shared" si="9"/>
        <v>#DIV/0!</v>
      </c>
      <c r="T19" s="47" t="e">
        <f t="shared" si="4"/>
        <v>#DIV/0!</v>
      </c>
      <c r="U19" s="47" t="e">
        <f t="shared" si="10"/>
        <v>#DIV/0!</v>
      </c>
      <c r="V19" s="47" t="e">
        <f t="shared" si="5"/>
        <v>#DIV/0!</v>
      </c>
      <c r="W19" s="47" t="e">
        <f t="shared" si="6"/>
        <v>#DIV/0!</v>
      </c>
      <c r="X19" s="48" t="e">
        <f t="shared" si="11"/>
        <v>#DIV/0!</v>
      </c>
      <c r="Y19" s="87">
        <f t="shared" si="12"/>
        <v>0</v>
      </c>
      <c r="Z19" s="87">
        <f t="shared" si="7"/>
        <v>0</v>
      </c>
    </row>
    <row r="20" spans="1:26" ht="17.100000000000001" customHeight="1" x14ac:dyDescent="0.25">
      <c r="A20" s="32" t="s">
        <v>32</v>
      </c>
      <c r="B20" s="68"/>
      <c r="C20" s="46"/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26">
        <f t="shared" si="0"/>
        <v>0</v>
      </c>
      <c r="O20" s="26">
        <f t="shared" si="1"/>
        <v>0</v>
      </c>
      <c r="P20" s="26">
        <f t="shared" si="2"/>
        <v>0</v>
      </c>
      <c r="Q20" s="26">
        <f t="shared" si="3"/>
        <v>0</v>
      </c>
      <c r="R20" s="47" t="e">
        <f t="shared" si="8"/>
        <v>#DIV/0!</v>
      </c>
      <c r="S20" s="47" t="e">
        <f t="shared" si="9"/>
        <v>#DIV/0!</v>
      </c>
      <c r="T20" s="47" t="e">
        <f t="shared" si="4"/>
        <v>#DIV/0!</v>
      </c>
      <c r="U20" s="47" t="e">
        <f t="shared" si="10"/>
        <v>#DIV/0!</v>
      </c>
      <c r="V20" s="47" t="e">
        <f t="shared" si="5"/>
        <v>#DIV/0!</v>
      </c>
      <c r="W20" s="47" t="e">
        <f t="shared" si="6"/>
        <v>#DIV/0!</v>
      </c>
      <c r="X20" s="48" t="e">
        <f t="shared" si="11"/>
        <v>#DIV/0!</v>
      </c>
      <c r="Y20" s="87">
        <f t="shared" si="12"/>
        <v>0</v>
      </c>
      <c r="Z20" s="87">
        <f t="shared" si="7"/>
        <v>0</v>
      </c>
    </row>
    <row r="21" spans="1:26" ht="17.100000000000001" customHeight="1" x14ac:dyDescent="0.25">
      <c r="A21" s="32" t="s">
        <v>42</v>
      </c>
      <c r="B21" s="68"/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26">
        <f t="shared" si="0"/>
        <v>0</v>
      </c>
      <c r="O21" s="26">
        <f t="shared" si="1"/>
        <v>0</v>
      </c>
      <c r="P21" s="26">
        <f t="shared" si="2"/>
        <v>0</v>
      </c>
      <c r="Q21" s="26">
        <f t="shared" si="3"/>
        <v>0</v>
      </c>
      <c r="R21" s="47" t="e">
        <f t="shared" si="8"/>
        <v>#DIV/0!</v>
      </c>
      <c r="S21" s="47" t="e">
        <f t="shared" si="9"/>
        <v>#DIV/0!</v>
      </c>
      <c r="T21" s="47" t="e">
        <f t="shared" si="4"/>
        <v>#DIV/0!</v>
      </c>
      <c r="U21" s="47" t="e">
        <f t="shared" si="10"/>
        <v>#DIV/0!</v>
      </c>
      <c r="V21" s="47" t="e">
        <f t="shared" si="5"/>
        <v>#DIV/0!</v>
      </c>
      <c r="W21" s="47" t="e">
        <f t="shared" si="6"/>
        <v>#DIV/0!</v>
      </c>
      <c r="X21" s="48" t="e">
        <f t="shared" si="11"/>
        <v>#DIV/0!</v>
      </c>
      <c r="Y21" s="87">
        <f t="shared" si="12"/>
        <v>0</v>
      </c>
      <c r="Z21" s="87">
        <f t="shared" si="7"/>
        <v>0</v>
      </c>
    </row>
    <row r="22" spans="1:26" ht="17.100000000000001" customHeight="1" x14ac:dyDescent="0.25">
      <c r="A22" s="32" t="s">
        <v>55</v>
      </c>
      <c r="B22" s="68"/>
      <c r="C22" s="46"/>
      <c r="D22" s="46"/>
      <c r="E22" s="46"/>
      <c r="F22" s="46"/>
      <c r="G22" s="46"/>
      <c r="H22" s="46"/>
      <c r="I22" s="46"/>
      <c r="J22" s="46"/>
      <c r="K22" s="46"/>
      <c r="L22" s="46"/>
      <c r="M22" s="46"/>
      <c r="N22" s="26">
        <f t="shared" si="0"/>
        <v>0</v>
      </c>
      <c r="O22" s="26">
        <f t="shared" si="1"/>
        <v>0</v>
      </c>
      <c r="P22" s="26">
        <f t="shared" si="2"/>
        <v>0</v>
      </c>
      <c r="Q22" s="26">
        <f t="shared" si="3"/>
        <v>0</v>
      </c>
      <c r="R22" s="47" t="e">
        <f t="shared" si="8"/>
        <v>#DIV/0!</v>
      </c>
      <c r="S22" s="47" t="e">
        <f t="shared" si="9"/>
        <v>#DIV/0!</v>
      </c>
      <c r="T22" s="47" t="e">
        <f t="shared" si="4"/>
        <v>#DIV/0!</v>
      </c>
      <c r="U22" s="47" t="e">
        <f t="shared" si="10"/>
        <v>#DIV/0!</v>
      </c>
      <c r="V22" s="47" t="e">
        <f t="shared" si="5"/>
        <v>#DIV/0!</v>
      </c>
      <c r="W22" s="47" t="e">
        <f t="shared" si="6"/>
        <v>#DIV/0!</v>
      </c>
      <c r="X22" s="48" t="e">
        <f t="shared" si="11"/>
        <v>#DIV/0!</v>
      </c>
      <c r="Y22" s="87">
        <f t="shared" si="12"/>
        <v>0</v>
      </c>
      <c r="Z22" s="87">
        <f t="shared" si="7"/>
        <v>0</v>
      </c>
    </row>
    <row r="23" spans="1:26" ht="17.100000000000001" customHeight="1" x14ac:dyDescent="0.25">
      <c r="A23" s="32" t="s">
        <v>43</v>
      </c>
      <c r="B23" s="68"/>
      <c r="C23" s="46"/>
      <c r="D23" s="46"/>
      <c r="E23" s="46"/>
      <c r="F23" s="46"/>
      <c r="G23" s="46"/>
      <c r="H23" s="46"/>
      <c r="I23" s="46"/>
      <c r="J23" s="46"/>
      <c r="K23" s="46"/>
      <c r="L23" s="46"/>
      <c r="M23" s="46"/>
      <c r="N23" s="26">
        <f t="shared" si="0"/>
        <v>0</v>
      </c>
      <c r="O23" s="26">
        <f t="shared" si="1"/>
        <v>0</v>
      </c>
      <c r="P23" s="26">
        <f t="shared" si="2"/>
        <v>0</v>
      </c>
      <c r="Q23" s="26">
        <f t="shared" si="3"/>
        <v>0</v>
      </c>
      <c r="R23" s="47" t="e">
        <f t="shared" si="8"/>
        <v>#DIV/0!</v>
      </c>
      <c r="S23" s="47" t="e">
        <f t="shared" si="9"/>
        <v>#DIV/0!</v>
      </c>
      <c r="T23" s="47" t="e">
        <f t="shared" si="4"/>
        <v>#DIV/0!</v>
      </c>
      <c r="U23" s="47" t="e">
        <f t="shared" si="10"/>
        <v>#DIV/0!</v>
      </c>
      <c r="V23" s="47" t="e">
        <f t="shared" si="5"/>
        <v>#DIV/0!</v>
      </c>
      <c r="W23" s="47" t="e">
        <f t="shared" si="6"/>
        <v>#DIV/0!</v>
      </c>
      <c r="X23" s="48" t="e">
        <f t="shared" si="11"/>
        <v>#DIV/0!</v>
      </c>
      <c r="Y23" s="87">
        <f t="shared" si="12"/>
        <v>0</v>
      </c>
      <c r="Z23" s="87">
        <f t="shared" si="7"/>
        <v>0</v>
      </c>
    </row>
    <row r="24" spans="1:26" ht="17.100000000000001" customHeight="1" x14ac:dyDescent="0.25">
      <c r="A24" s="32" t="s">
        <v>45</v>
      </c>
      <c r="B24" s="68"/>
      <c r="C24" s="46"/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26">
        <f t="shared" si="0"/>
        <v>0</v>
      </c>
      <c r="O24" s="26">
        <f t="shared" si="1"/>
        <v>0</v>
      </c>
      <c r="P24" s="26">
        <f t="shared" si="2"/>
        <v>0</v>
      </c>
      <c r="Q24" s="26">
        <f t="shared" si="3"/>
        <v>0</v>
      </c>
      <c r="R24" s="47" t="e">
        <f t="shared" si="8"/>
        <v>#DIV/0!</v>
      </c>
      <c r="S24" s="47" t="e">
        <f t="shared" si="9"/>
        <v>#DIV/0!</v>
      </c>
      <c r="T24" s="47" t="e">
        <f t="shared" si="4"/>
        <v>#DIV/0!</v>
      </c>
      <c r="U24" s="47" t="e">
        <f t="shared" si="10"/>
        <v>#DIV/0!</v>
      </c>
      <c r="V24" s="47" t="e">
        <f t="shared" si="5"/>
        <v>#DIV/0!</v>
      </c>
      <c r="W24" s="47" t="e">
        <f t="shared" si="6"/>
        <v>#DIV/0!</v>
      </c>
      <c r="X24" s="48" t="e">
        <f t="shared" si="11"/>
        <v>#DIV/0!</v>
      </c>
      <c r="Y24" s="87">
        <f t="shared" si="12"/>
        <v>0</v>
      </c>
      <c r="Z24" s="87">
        <f t="shared" si="7"/>
        <v>0</v>
      </c>
    </row>
    <row r="25" spans="1:26" ht="17.100000000000001" customHeight="1" x14ac:dyDescent="0.25">
      <c r="A25" s="32" t="s">
        <v>47</v>
      </c>
      <c r="B25" s="68"/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26">
        <f t="shared" si="0"/>
        <v>0</v>
      </c>
      <c r="O25" s="26">
        <f t="shared" si="1"/>
        <v>0</v>
      </c>
      <c r="P25" s="26">
        <f t="shared" si="2"/>
        <v>0</v>
      </c>
      <c r="Q25" s="26">
        <f t="shared" si="3"/>
        <v>0</v>
      </c>
      <c r="R25" s="47" t="e">
        <f t="shared" si="8"/>
        <v>#DIV/0!</v>
      </c>
      <c r="S25" s="47" t="e">
        <f t="shared" si="9"/>
        <v>#DIV/0!</v>
      </c>
      <c r="T25" s="47" t="e">
        <f t="shared" si="4"/>
        <v>#DIV/0!</v>
      </c>
      <c r="U25" s="47" t="e">
        <f t="shared" si="10"/>
        <v>#DIV/0!</v>
      </c>
      <c r="V25" s="47" t="e">
        <f t="shared" si="5"/>
        <v>#DIV/0!</v>
      </c>
      <c r="W25" s="47" t="e">
        <f t="shared" si="6"/>
        <v>#DIV/0!</v>
      </c>
      <c r="X25" s="48" t="e">
        <f t="shared" si="11"/>
        <v>#DIV/0!</v>
      </c>
      <c r="Y25" s="87">
        <f t="shared" si="12"/>
        <v>0</v>
      </c>
      <c r="Z25" s="87">
        <f t="shared" si="7"/>
        <v>0</v>
      </c>
    </row>
    <row r="26" spans="1:26" ht="17.100000000000001" customHeight="1" x14ac:dyDescent="0.25">
      <c r="A26" s="32" t="s">
        <v>46</v>
      </c>
      <c r="B26" s="68"/>
      <c r="C26" s="46"/>
      <c r="D26" s="46"/>
      <c r="E26" s="46"/>
      <c r="F26" s="46"/>
      <c r="G26" s="46"/>
      <c r="H26" s="46"/>
      <c r="I26" s="46"/>
      <c r="J26" s="46"/>
      <c r="K26" s="46"/>
      <c r="L26" s="46"/>
      <c r="M26" s="46"/>
      <c r="N26" s="26">
        <f t="shared" si="0"/>
        <v>0</v>
      </c>
      <c r="O26" s="26">
        <f t="shared" si="1"/>
        <v>0</v>
      </c>
      <c r="P26" s="26">
        <f t="shared" si="2"/>
        <v>0</v>
      </c>
      <c r="Q26" s="26">
        <f t="shared" si="3"/>
        <v>0</v>
      </c>
      <c r="R26" s="47" t="e">
        <f t="shared" si="8"/>
        <v>#DIV/0!</v>
      </c>
      <c r="S26" s="47" t="e">
        <f t="shared" si="9"/>
        <v>#DIV/0!</v>
      </c>
      <c r="T26" s="47" t="e">
        <f t="shared" si="4"/>
        <v>#DIV/0!</v>
      </c>
      <c r="U26" s="47" t="e">
        <f t="shared" si="10"/>
        <v>#DIV/0!</v>
      </c>
      <c r="V26" s="47" t="e">
        <f t="shared" si="5"/>
        <v>#DIV/0!</v>
      </c>
      <c r="W26" s="47" t="e">
        <f t="shared" si="6"/>
        <v>#DIV/0!</v>
      </c>
      <c r="X26" s="48" t="e">
        <f t="shared" si="11"/>
        <v>#DIV/0!</v>
      </c>
      <c r="Y26" s="87">
        <f t="shared" si="12"/>
        <v>0</v>
      </c>
      <c r="Z26" s="87">
        <f t="shared" si="7"/>
        <v>0</v>
      </c>
    </row>
    <row r="27" spans="1:26" ht="17.100000000000001" customHeight="1" x14ac:dyDescent="0.25">
      <c r="A27" s="32" t="s">
        <v>60</v>
      </c>
      <c r="B27" s="68"/>
      <c r="C27" s="46"/>
      <c r="D27" s="46"/>
      <c r="E27" s="46"/>
      <c r="F27" s="46"/>
      <c r="G27" s="46"/>
      <c r="H27" s="46"/>
      <c r="I27" s="46"/>
      <c r="J27" s="46"/>
      <c r="K27" s="46"/>
      <c r="L27" s="46"/>
      <c r="M27" s="46"/>
      <c r="N27" s="26">
        <f t="shared" si="0"/>
        <v>0</v>
      </c>
      <c r="O27" s="26">
        <f t="shared" si="1"/>
        <v>0</v>
      </c>
      <c r="P27" s="26">
        <f t="shared" si="2"/>
        <v>0</v>
      </c>
      <c r="Q27" s="26">
        <f t="shared" si="3"/>
        <v>0</v>
      </c>
      <c r="R27" s="47" t="e">
        <f t="shared" si="8"/>
        <v>#DIV/0!</v>
      </c>
      <c r="S27" s="47" t="e">
        <f t="shared" si="9"/>
        <v>#DIV/0!</v>
      </c>
      <c r="T27" s="47" t="e">
        <f t="shared" si="4"/>
        <v>#DIV/0!</v>
      </c>
      <c r="U27" s="47" t="e">
        <f t="shared" si="10"/>
        <v>#DIV/0!</v>
      </c>
      <c r="V27" s="47" t="e">
        <f t="shared" si="5"/>
        <v>#DIV/0!</v>
      </c>
      <c r="W27" s="47" t="e">
        <f t="shared" si="6"/>
        <v>#DIV/0!</v>
      </c>
      <c r="X27" s="48" t="e">
        <f t="shared" si="11"/>
        <v>#DIV/0!</v>
      </c>
      <c r="Y27" s="87">
        <f t="shared" si="12"/>
        <v>0</v>
      </c>
      <c r="Z27" s="87">
        <f t="shared" si="7"/>
        <v>0</v>
      </c>
    </row>
    <row r="28" spans="1:26" ht="17.100000000000001" customHeight="1" x14ac:dyDescent="0.25">
      <c r="A28" s="32" t="s">
        <v>128</v>
      </c>
      <c r="B28" s="68"/>
      <c r="C28" s="46"/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26">
        <f t="shared" si="0"/>
        <v>0</v>
      </c>
      <c r="O28" s="26">
        <f t="shared" si="1"/>
        <v>0</v>
      </c>
      <c r="P28" s="26">
        <f t="shared" si="2"/>
        <v>0</v>
      </c>
      <c r="Q28" s="26">
        <f t="shared" si="3"/>
        <v>0</v>
      </c>
      <c r="R28" s="47" t="e">
        <f t="shared" si="8"/>
        <v>#DIV/0!</v>
      </c>
      <c r="S28" s="47" t="e">
        <f t="shared" si="9"/>
        <v>#DIV/0!</v>
      </c>
      <c r="T28" s="47" t="e">
        <f t="shared" si="4"/>
        <v>#DIV/0!</v>
      </c>
      <c r="U28" s="47" t="e">
        <f t="shared" si="10"/>
        <v>#DIV/0!</v>
      </c>
      <c r="V28" s="47" t="e">
        <f t="shared" si="5"/>
        <v>#DIV/0!</v>
      </c>
      <c r="W28" s="47" t="e">
        <f t="shared" si="6"/>
        <v>#DIV/0!</v>
      </c>
      <c r="X28" s="48" t="e">
        <f t="shared" si="11"/>
        <v>#DIV/0!</v>
      </c>
      <c r="Y28" s="87">
        <f t="shared" si="12"/>
        <v>0</v>
      </c>
      <c r="Z28" s="87">
        <f t="shared" si="7"/>
        <v>0</v>
      </c>
    </row>
    <row r="29" spans="1:26" ht="17.100000000000001" customHeight="1" x14ac:dyDescent="0.25">
      <c r="A29" s="32" t="s">
        <v>129</v>
      </c>
      <c r="B29" s="68"/>
      <c r="C29" s="46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26">
        <f t="shared" si="0"/>
        <v>0</v>
      </c>
      <c r="O29" s="26">
        <f t="shared" si="1"/>
        <v>0</v>
      </c>
      <c r="P29" s="26">
        <f t="shared" si="2"/>
        <v>0</v>
      </c>
      <c r="Q29" s="26">
        <f t="shared" si="3"/>
        <v>0</v>
      </c>
      <c r="R29" s="47" t="e">
        <f t="shared" si="8"/>
        <v>#DIV/0!</v>
      </c>
      <c r="S29" s="47" t="e">
        <f t="shared" si="9"/>
        <v>#DIV/0!</v>
      </c>
      <c r="T29" s="47" t="e">
        <f t="shared" si="4"/>
        <v>#DIV/0!</v>
      </c>
      <c r="U29" s="47" t="e">
        <f t="shared" si="10"/>
        <v>#DIV/0!</v>
      </c>
      <c r="V29" s="47" t="e">
        <f t="shared" si="5"/>
        <v>#DIV/0!</v>
      </c>
      <c r="W29" s="47" t="e">
        <f t="shared" si="6"/>
        <v>#DIV/0!</v>
      </c>
      <c r="X29" s="48" t="e">
        <f t="shared" si="11"/>
        <v>#DIV/0!</v>
      </c>
      <c r="Y29" s="87">
        <f t="shared" si="12"/>
        <v>0</v>
      </c>
      <c r="Z29" s="87">
        <f t="shared" si="7"/>
        <v>0</v>
      </c>
    </row>
    <row r="30" spans="1:26" ht="17.100000000000001" customHeight="1" x14ac:dyDescent="0.25">
      <c r="A30" s="32" t="s">
        <v>123</v>
      </c>
      <c r="B30" s="68"/>
      <c r="C30" s="46"/>
      <c r="D30" s="46"/>
      <c r="E30" s="46"/>
      <c r="F30" s="46"/>
      <c r="G30" s="46"/>
      <c r="H30" s="46"/>
      <c r="I30" s="46"/>
      <c r="J30" s="46"/>
      <c r="K30" s="46"/>
      <c r="L30" s="46"/>
      <c r="M30" s="46"/>
      <c r="N30" s="26">
        <f t="shared" si="0"/>
        <v>0</v>
      </c>
      <c r="O30" s="26">
        <f t="shared" si="1"/>
        <v>0</v>
      </c>
      <c r="P30" s="26">
        <f t="shared" si="2"/>
        <v>0</v>
      </c>
      <c r="Q30" s="26">
        <f t="shared" si="3"/>
        <v>0</v>
      </c>
      <c r="R30" s="47" t="e">
        <f t="shared" si="8"/>
        <v>#DIV/0!</v>
      </c>
      <c r="S30" s="47" t="e">
        <f t="shared" si="9"/>
        <v>#DIV/0!</v>
      </c>
      <c r="T30" s="47" t="e">
        <f t="shared" si="4"/>
        <v>#DIV/0!</v>
      </c>
      <c r="U30" s="47" t="e">
        <f t="shared" si="10"/>
        <v>#DIV/0!</v>
      </c>
      <c r="V30" s="47" t="e">
        <f t="shared" si="5"/>
        <v>#DIV/0!</v>
      </c>
      <c r="W30" s="47" t="e">
        <f t="shared" si="6"/>
        <v>#DIV/0!</v>
      </c>
      <c r="X30" s="48" t="e">
        <f t="shared" si="11"/>
        <v>#DIV/0!</v>
      </c>
      <c r="Y30" s="87">
        <f t="shared" si="12"/>
        <v>0</v>
      </c>
      <c r="Z30" s="87">
        <f t="shared" si="7"/>
        <v>0</v>
      </c>
    </row>
    <row r="31" spans="1:26" ht="17.100000000000001" customHeight="1" x14ac:dyDescent="0.25">
      <c r="A31" s="32" t="s">
        <v>56</v>
      </c>
      <c r="B31" s="68"/>
      <c r="C31" s="46"/>
      <c r="D31" s="46"/>
      <c r="E31" s="46"/>
      <c r="F31" s="46"/>
      <c r="G31" s="46"/>
      <c r="H31" s="46"/>
      <c r="I31" s="46"/>
      <c r="J31" s="46"/>
      <c r="K31" s="46"/>
      <c r="L31" s="46"/>
      <c r="M31" s="46"/>
      <c r="N31" s="26">
        <f t="shared" si="0"/>
        <v>0</v>
      </c>
      <c r="O31" s="26">
        <f t="shared" si="1"/>
        <v>0</v>
      </c>
      <c r="P31" s="26">
        <f t="shared" si="2"/>
        <v>0</v>
      </c>
      <c r="Q31" s="26">
        <f t="shared" si="3"/>
        <v>0</v>
      </c>
      <c r="R31" s="47" t="e">
        <f t="shared" si="8"/>
        <v>#DIV/0!</v>
      </c>
      <c r="S31" s="47" t="e">
        <f t="shared" si="9"/>
        <v>#DIV/0!</v>
      </c>
      <c r="T31" s="47" t="e">
        <f t="shared" si="4"/>
        <v>#DIV/0!</v>
      </c>
      <c r="U31" s="47" t="e">
        <f t="shared" si="10"/>
        <v>#DIV/0!</v>
      </c>
      <c r="V31" s="47" t="e">
        <f t="shared" si="5"/>
        <v>#DIV/0!</v>
      </c>
      <c r="W31" s="47" t="e">
        <f t="shared" si="6"/>
        <v>#DIV/0!</v>
      </c>
      <c r="X31" s="48" t="e">
        <f t="shared" si="11"/>
        <v>#DIV/0!</v>
      </c>
      <c r="Y31" s="87">
        <f t="shared" si="12"/>
        <v>0</v>
      </c>
      <c r="Z31" s="87">
        <f t="shared" si="7"/>
        <v>0</v>
      </c>
    </row>
    <row r="32" spans="1:26" ht="17.100000000000001" customHeight="1" x14ac:dyDescent="0.25">
      <c r="A32" s="32" t="s">
        <v>57</v>
      </c>
      <c r="B32" s="68"/>
      <c r="C32" s="46"/>
      <c r="D32" s="46"/>
      <c r="E32" s="46"/>
      <c r="F32" s="46"/>
      <c r="G32" s="46"/>
      <c r="H32" s="46"/>
      <c r="I32" s="46"/>
      <c r="J32" s="46"/>
      <c r="K32" s="46"/>
      <c r="L32" s="46"/>
      <c r="M32" s="46"/>
      <c r="N32" s="26">
        <f t="shared" si="0"/>
        <v>0</v>
      </c>
      <c r="O32" s="26">
        <f t="shared" si="1"/>
        <v>0</v>
      </c>
      <c r="P32" s="26">
        <f t="shared" si="2"/>
        <v>0</v>
      </c>
      <c r="Q32" s="26">
        <f t="shared" si="3"/>
        <v>0</v>
      </c>
      <c r="R32" s="47" t="e">
        <f t="shared" si="8"/>
        <v>#DIV/0!</v>
      </c>
      <c r="S32" s="47" t="e">
        <f t="shared" si="9"/>
        <v>#DIV/0!</v>
      </c>
      <c r="T32" s="47" t="e">
        <f t="shared" si="4"/>
        <v>#DIV/0!</v>
      </c>
      <c r="U32" s="47" t="e">
        <f t="shared" si="10"/>
        <v>#DIV/0!</v>
      </c>
      <c r="V32" s="47" t="e">
        <f t="shared" si="5"/>
        <v>#DIV/0!</v>
      </c>
      <c r="W32" s="47" t="e">
        <f t="shared" si="6"/>
        <v>#DIV/0!</v>
      </c>
      <c r="X32" s="48" t="e">
        <f t="shared" si="11"/>
        <v>#DIV/0!</v>
      </c>
      <c r="Y32" s="87">
        <f t="shared" si="12"/>
        <v>0</v>
      </c>
      <c r="Z32" s="87">
        <f t="shared" si="7"/>
        <v>0</v>
      </c>
    </row>
    <row r="33" spans="1:26" ht="17.100000000000001" customHeight="1" x14ac:dyDescent="0.25">
      <c r="A33" s="32" t="s">
        <v>58</v>
      </c>
      <c r="B33" s="68"/>
      <c r="C33" s="46"/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26">
        <f t="shared" si="0"/>
        <v>0</v>
      </c>
      <c r="O33" s="26">
        <f t="shared" si="1"/>
        <v>0</v>
      </c>
      <c r="P33" s="26">
        <f t="shared" si="2"/>
        <v>0</v>
      </c>
      <c r="Q33" s="26">
        <f t="shared" si="3"/>
        <v>0</v>
      </c>
      <c r="R33" s="47" t="e">
        <f t="shared" si="8"/>
        <v>#DIV/0!</v>
      </c>
      <c r="S33" s="47" t="e">
        <f t="shared" si="9"/>
        <v>#DIV/0!</v>
      </c>
      <c r="T33" s="47" t="e">
        <f t="shared" si="4"/>
        <v>#DIV/0!</v>
      </c>
      <c r="U33" s="47" t="e">
        <f t="shared" si="10"/>
        <v>#DIV/0!</v>
      </c>
      <c r="V33" s="47" t="e">
        <f t="shared" si="5"/>
        <v>#DIV/0!</v>
      </c>
      <c r="W33" s="47" t="e">
        <f t="shared" si="6"/>
        <v>#DIV/0!</v>
      </c>
      <c r="X33" s="48" t="e">
        <f t="shared" si="11"/>
        <v>#DIV/0!</v>
      </c>
      <c r="Y33" s="87">
        <f t="shared" si="12"/>
        <v>0</v>
      </c>
      <c r="Z33" s="87">
        <f t="shared" si="7"/>
        <v>0</v>
      </c>
    </row>
    <row r="34" spans="1:26" ht="17.100000000000001" customHeight="1" x14ac:dyDescent="0.25">
      <c r="A34" s="32" t="s">
        <v>33</v>
      </c>
      <c r="B34" s="68"/>
      <c r="C34" s="46"/>
      <c r="D34" s="46"/>
      <c r="E34" s="46"/>
      <c r="F34" s="46"/>
      <c r="G34" s="46"/>
      <c r="H34" s="46"/>
      <c r="I34" s="46"/>
      <c r="J34" s="46"/>
      <c r="K34" s="46"/>
      <c r="L34" s="46"/>
      <c r="M34" s="46"/>
      <c r="N34" s="26">
        <f t="shared" si="0"/>
        <v>0</v>
      </c>
      <c r="O34" s="26">
        <f t="shared" si="1"/>
        <v>0</v>
      </c>
      <c r="P34" s="26">
        <f t="shared" si="2"/>
        <v>0</v>
      </c>
      <c r="Q34" s="26">
        <f t="shared" si="3"/>
        <v>0</v>
      </c>
      <c r="R34" s="47" t="e">
        <f t="shared" si="8"/>
        <v>#DIV/0!</v>
      </c>
      <c r="S34" s="47" t="e">
        <f t="shared" si="9"/>
        <v>#DIV/0!</v>
      </c>
      <c r="T34" s="47" t="e">
        <f t="shared" si="4"/>
        <v>#DIV/0!</v>
      </c>
      <c r="U34" s="47" t="e">
        <f t="shared" si="10"/>
        <v>#DIV/0!</v>
      </c>
      <c r="V34" s="47" t="e">
        <f t="shared" si="5"/>
        <v>#DIV/0!</v>
      </c>
      <c r="W34" s="47" t="e">
        <f t="shared" si="6"/>
        <v>#DIV/0!</v>
      </c>
      <c r="X34" s="48" t="e">
        <f t="shared" si="11"/>
        <v>#DIV/0!</v>
      </c>
      <c r="Y34" s="87">
        <f t="shared" si="12"/>
        <v>0</v>
      </c>
      <c r="Z34" s="87">
        <f t="shared" si="7"/>
        <v>0</v>
      </c>
    </row>
    <row r="35" spans="1:26" ht="17.100000000000001" customHeight="1" x14ac:dyDescent="0.25">
      <c r="A35" s="32" t="s">
        <v>39</v>
      </c>
      <c r="B35" s="68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26">
        <f t="shared" si="0"/>
        <v>0</v>
      </c>
      <c r="O35" s="26">
        <f t="shared" si="1"/>
        <v>0</v>
      </c>
      <c r="P35" s="26">
        <f t="shared" si="2"/>
        <v>0</v>
      </c>
      <c r="Q35" s="26">
        <f t="shared" si="3"/>
        <v>0</v>
      </c>
      <c r="R35" s="47" t="e">
        <f t="shared" si="8"/>
        <v>#DIV/0!</v>
      </c>
      <c r="S35" s="47" t="e">
        <f t="shared" si="9"/>
        <v>#DIV/0!</v>
      </c>
      <c r="T35" s="47" t="e">
        <f t="shared" si="4"/>
        <v>#DIV/0!</v>
      </c>
      <c r="U35" s="47" t="e">
        <f t="shared" si="10"/>
        <v>#DIV/0!</v>
      </c>
      <c r="V35" s="47" t="e">
        <f t="shared" si="5"/>
        <v>#DIV/0!</v>
      </c>
      <c r="W35" s="47" t="e">
        <f t="shared" si="6"/>
        <v>#DIV/0!</v>
      </c>
      <c r="X35" s="48" t="e">
        <f t="shared" si="11"/>
        <v>#DIV/0!</v>
      </c>
      <c r="Y35" s="87">
        <f t="shared" si="12"/>
        <v>0</v>
      </c>
      <c r="Z35" s="87">
        <f t="shared" si="7"/>
        <v>0</v>
      </c>
    </row>
    <row r="36" spans="1:26" ht="17.100000000000001" customHeight="1" x14ac:dyDescent="0.25">
      <c r="A36" s="32" t="s">
        <v>59</v>
      </c>
      <c r="B36" s="68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26">
        <f t="shared" si="0"/>
        <v>0</v>
      </c>
      <c r="O36" s="26">
        <f t="shared" si="1"/>
        <v>0</v>
      </c>
      <c r="P36" s="26">
        <f t="shared" si="2"/>
        <v>0</v>
      </c>
      <c r="Q36" s="26">
        <f t="shared" si="3"/>
        <v>0</v>
      </c>
      <c r="R36" s="47" t="e">
        <f t="shared" si="8"/>
        <v>#DIV/0!</v>
      </c>
      <c r="S36" s="47" t="e">
        <f t="shared" si="9"/>
        <v>#DIV/0!</v>
      </c>
      <c r="T36" s="47" t="e">
        <f t="shared" si="4"/>
        <v>#DIV/0!</v>
      </c>
      <c r="U36" s="47" t="e">
        <f t="shared" si="10"/>
        <v>#DIV/0!</v>
      </c>
      <c r="V36" s="47" t="e">
        <f t="shared" si="5"/>
        <v>#DIV/0!</v>
      </c>
      <c r="W36" s="47" t="e">
        <f t="shared" si="6"/>
        <v>#DIV/0!</v>
      </c>
      <c r="X36" s="48" t="e">
        <f t="shared" si="11"/>
        <v>#DIV/0!</v>
      </c>
      <c r="Y36" s="87">
        <f t="shared" si="12"/>
        <v>0</v>
      </c>
      <c r="Z36" s="87">
        <f t="shared" si="7"/>
        <v>0</v>
      </c>
    </row>
    <row r="37" spans="1:26" ht="17.100000000000001" customHeight="1" x14ac:dyDescent="0.25">
      <c r="A37" s="32" t="s">
        <v>40</v>
      </c>
      <c r="B37" s="68"/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6"/>
      <c r="N37" s="26">
        <f t="shared" si="0"/>
        <v>0</v>
      </c>
      <c r="O37" s="26">
        <f t="shared" si="1"/>
        <v>0</v>
      </c>
      <c r="P37" s="26">
        <f t="shared" si="2"/>
        <v>0</v>
      </c>
      <c r="Q37" s="26">
        <f t="shared" si="3"/>
        <v>0</v>
      </c>
      <c r="R37" s="47" t="e">
        <f t="shared" si="8"/>
        <v>#DIV/0!</v>
      </c>
      <c r="S37" s="47" t="e">
        <f t="shared" si="9"/>
        <v>#DIV/0!</v>
      </c>
      <c r="T37" s="47" t="e">
        <f t="shared" si="4"/>
        <v>#DIV/0!</v>
      </c>
      <c r="U37" s="47" t="e">
        <f t="shared" si="10"/>
        <v>#DIV/0!</v>
      </c>
      <c r="V37" s="47" t="e">
        <f t="shared" si="5"/>
        <v>#DIV/0!</v>
      </c>
      <c r="W37" s="47" t="e">
        <f t="shared" si="6"/>
        <v>#DIV/0!</v>
      </c>
      <c r="X37" s="48" t="e">
        <f t="shared" si="11"/>
        <v>#DIV/0!</v>
      </c>
      <c r="Y37" s="87">
        <f t="shared" si="12"/>
        <v>0</v>
      </c>
      <c r="Z37" s="87">
        <f t="shared" si="7"/>
        <v>0</v>
      </c>
    </row>
    <row r="38" spans="1:26" ht="17.100000000000001" customHeight="1" x14ac:dyDescent="0.25">
      <c r="A38" s="32" t="s">
        <v>41</v>
      </c>
      <c r="B38" s="68"/>
      <c r="C38" s="46"/>
      <c r="D38" s="46"/>
      <c r="E38" s="46"/>
      <c r="F38" s="46"/>
      <c r="G38" s="46"/>
      <c r="H38" s="46"/>
      <c r="I38" s="46"/>
      <c r="J38" s="46"/>
      <c r="K38" s="46"/>
      <c r="L38" s="46"/>
      <c r="M38" s="46"/>
      <c r="N38" s="26">
        <f t="shared" si="0"/>
        <v>0</v>
      </c>
      <c r="O38" s="26">
        <f t="shared" si="1"/>
        <v>0</v>
      </c>
      <c r="P38" s="26">
        <f t="shared" si="2"/>
        <v>0</v>
      </c>
      <c r="Q38" s="26">
        <f t="shared" si="3"/>
        <v>0</v>
      </c>
      <c r="R38" s="47" t="e">
        <f t="shared" si="8"/>
        <v>#DIV/0!</v>
      </c>
      <c r="S38" s="47" t="e">
        <f t="shared" si="9"/>
        <v>#DIV/0!</v>
      </c>
      <c r="T38" s="47" t="e">
        <f t="shared" si="4"/>
        <v>#DIV/0!</v>
      </c>
      <c r="U38" s="47" t="e">
        <f t="shared" si="10"/>
        <v>#DIV/0!</v>
      </c>
      <c r="V38" s="47" t="e">
        <f t="shared" si="5"/>
        <v>#DIV/0!</v>
      </c>
      <c r="W38" s="47" t="e">
        <f t="shared" si="6"/>
        <v>#DIV/0!</v>
      </c>
      <c r="X38" s="48" t="e">
        <f t="shared" si="11"/>
        <v>#DIV/0!</v>
      </c>
      <c r="Y38" s="87">
        <f t="shared" si="12"/>
        <v>0</v>
      </c>
      <c r="Z38" s="87">
        <f t="shared" si="7"/>
        <v>0</v>
      </c>
    </row>
    <row r="39" spans="1:26" ht="17.100000000000001" customHeight="1" x14ac:dyDescent="0.25">
      <c r="A39" s="32" t="s">
        <v>95</v>
      </c>
      <c r="B39" s="68"/>
      <c r="C39" s="46"/>
      <c r="D39" s="46"/>
      <c r="E39" s="46"/>
      <c r="F39" s="46"/>
      <c r="G39" s="46"/>
      <c r="H39" s="46"/>
      <c r="I39" s="46"/>
      <c r="J39" s="46"/>
      <c r="K39" s="46"/>
      <c r="L39" s="46"/>
      <c r="M39" s="46"/>
      <c r="N39" s="26">
        <f t="shared" si="0"/>
        <v>0</v>
      </c>
      <c r="O39" s="26">
        <f t="shared" si="1"/>
        <v>0</v>
      </c>
      <c r="P39" s="26">
        <f t="shared" si="2"/>
        <v>0</v>
      </c>
      <c r="Q39" s="26">
        <f t="shared" si="3"/>
        <v>0</v>
      </c>
      <c r="R39" s="47" t="e">
        <f t="shared" si="8"/>
        <v>#DIV/0!</v>
      </c>
      <c r="S39" s="47" t="e">
        <f t="shared" si="9"/>
        <v>#DIV/0!</v>
      </c>
      <c r="T39" s="47" t="e">
        <f t="shared" si="4"/>
        <v>#DIV/0!</v>
      </c>
      <c r="U39" s="47" t="e">
        <f t="shared" si="10"/>
        <v>#DIV/0!</v>
      </c>
      <c r="V39" s="47" t="e">
        <f t="shared" si="5"/>
        <v>#DIV/0!</v>
      </c>
      <c r="W39" s="47" t="e">
        <f t="shared" si="6"/>
        <v>#DIV/0!</v>
      </c>
      <c r="X39" s="48" t="e">
        <f t="shared" si="11"/>
        <v>#DIV/0!</v>
      </c>
      <c r="Y39" s="87">
        <f t="shared" si="12"/>
        <v>0</v>
      </c>
      <c r="Z39" s="87">
        <f t="shared" si="7"/>
        <v>0</v>
      </c>
    </row>
    <row r="40" spans="1:26" ht="17.100000000000001" customHeight="1" x14ac:dyDescent="0.25">
      <c r="A40" s="32" t="s">
        <v>48</v>
      </c>
      <c r="B40" s="68"/>
      <c r="C40" s="46"/>
      <c r="D40" s="46"/>
      <c r="E40" s="46"/>
      <c r="F40" s="46"/>
      <c r="G40" s="46"/>
      <c r="H40" s="46"/>
      <c r="I40" s="46"/>
      <c r="J40" s="46"/>
      <c r="K40" s="46"/>
      <c r="L40" s="46"/>
      <c r="M40" s="46"/>
      <c r="N40" s="26">
        <f t="shared" ref="N40:N75" si="13">K40+L40</f>
        <v>0</v>
      </c>
      <c r="O40" s="26">
        <f t="shared" ref="O40:O71" si="14">H40+I40+J40+N40</f>
        <v>0</v>
      </c>
      <c r="P40" s="26">
        <f t="shared" ref="P40:P75" si="15">D40+M40</f>
        <v>0</v>
      </c>
      <c r="Q40" s="26">
        <f t="shared" ref="Q40:Q75" si="16">C40*B40</f>
        <v>0</v>
      </c>
      <c r="R40" s="47" t="e">
        <f t="shared" si="8"/>
        <v>#DIV/0!</v>
      </c>
      <c r="S40" s="47" t="e">
        <f t="shared" si="9"/>
        <v>#DIV/0!</v>
      </c>
      <c r="T40" s="47" t="e">
        <f t="shared" ref="T40:T75" si="17">O40/C40</f>
        <v>#DIV/0!</v>
      </c>
      <c r="U40" s="47" t="e">
        <f t="shared" si="10"/>
        <v>#DIV/0!</v>
      </c>
      <c r="V40" s="47" t="e">
        <f t="shared" ref="V40:V75" si="18">(E40+F40+G40)/C40</f>
        <v>#DIV/0!</v>
      </c>
      <c r="W40" s="47" t="e">
        <f t="shared" ref="W40:W75" si="19">(L40*100)/(H40+I40+J40+L40)</f>
        <v>#DIV/0!</v>
      </c>
      <c r="X40" s="48" t="e">
        <f t="shared" si="11"/>
        <v>#DIV/0!</v>
      </c>
      <c r="Y40" s="87">
        <f t="shared" si="12"/>
        <v>0</v>
      </c>
      <c r="Z40" s="87">
        <f t="shared" ref="Z40:Z75" si="20">J40+I40+H40</f>
        <v>0</v>
      </c>
    </row>
    <row r="41" spans="1:26" ht="17.100000000000001" customHeight="1" x14ac:dyDescent="0.25">
      <c r="A41" s="73" t="s">
        <v>61</v>
      </c>
      <c r="B41" s="68"/>
      <c r="C41" s="46"/>
      <c r="D41" s="46"/>
      <c r="E41" s="46"/>
      <c r="F41" s="46"/>
      <c r="G41" s="46"/>
      <c r="H41" s="46"/>
      <c r="I41" s="46"/>
      <c r="J41" s="46"/>
      <c r="K41" s="46"/>
      <c r="L41" s="46"/>
      <c r="M41" s="46"/>
      <c r="N41" s="26">
        <f t="shared" si="13"/>
        <v>0</v>
      </c>
      <c r="O41" s="26">
        <f t="shared" si="14"/>
        <v>0</v>
      </c>
      <c r="P41" s="26">
        <f t="shared" si="15"/>
        <v>0</v>
      </c>
      <c r="Q41" s="26">
        <f t="shared" si="16"/>
        <v>0</v>
      </c>
      <c r="R41" s="47" t="e">
        <f t="shared" si="8"/>
        <v>#DIV/0!</v>
      </c>
      <c r="S41" s="47" t="e">
        <f t="shared" si="9"/>
        <v>#DIV/0!</v>
      </c>
      <c r="T41" s="47" t="e">
        <f t="shared" si="17"/>
        <v>#DIV/0!</v>
      </c>
      <c r="U41" s="47" t="e">
        <f t="shared" si="10"/>
        <v>#DIV/0!</v>
      </c>
      <c r="V41" s="47" t="e">
        <f t="shared" si="18"/>
        <v>#DIV/0!</v>
      </c>
      <c r="W41" s="47" t="e">
        <f t="shared" si="19"/>
        <v>#DIV/0!</v>
      </c>
      <c r="X41" s="48" t="e">
        <f t="shared" si="11"/>
        <v>#DIV/0!</v>
      </c>
      <c r="Y41" s="87">
        <f t="shared" si="12"/>
        <v>0</v>
      </c>
      <c r="Z41" s="87">
        <f t="shared" si="20"/>
        <v>0</v>
      </c>
    </row>
    <row r="42" spans="1:26" ht="17.100000000000001" customHeight="1" x14ac:dyDescent="0.25">
      <c r="A42" s="73" t="s">
        <v>64</v>
      </c>
      <c r="B42" s="68"/>
      <c r="C42" s="46"/>
      <c r="D42" s="46"/>
      <c r="E42" s="46"/>
      <c r="F42" s="46"/>
      <c r="G42" s="46"/>
      <c r="H42" s="46"/>
      <c r="I42" s="46"/>
      <c r="J42" s="46"/>
      <c r="K42" s="46"/>
      <c r="L42" s="46"/>
      <c r="M42" s="46"/>
      <c r="N42" s="26">
        <f t="shared" si="13"/>
        <v>0</v>
      </c>
      <c r="O42" s="26">
        <f t="shared" si="14"/>
        <v>0</v>
      </c>
      <c r="P42" s="26">
        <f t="shared" si="15"/>
        <v>0</v>
      </c>
      <c r="Q42" s="26">
        <f t="shared" si="16"/>
        <v>0</v>
      </c>
      <c r="R42" s="47" t="e">
        <f t="shared" si="8"/>
        <v>#DIV/0!</v>
      </c>
      <c r="S42" s="47" t="e">
        <f t="shared" si="9"/>
        <v>#DIV/0!</v>
      </c>
      <c r="T42" s="47" t="e">
        <f t="shared" si="17"/>
        <v>#DIV/0!</v>
      </c>
      <c r="U42" s="47" t="e">
        <f t="shared" si="10"/>
        <v>#DIV/0!</v>
      </c>
      <c r="V42" s="47" t="e">
        <f t="shared" si="18"/>
        <v>#DIV/0!</v>
      </c>
      <c r="W42" s="47" t="e">
        <f t="shared" si="19"/>
        <v>#DIV/0!</v>
      </c>
      <c r="X42" s="48" t="e">
        <f t="shared" si="11"/>
        <v>#DIV/0!</v>
      </c>
      <c r="Y42" s="87">
        <f t="shared" si="12"/>
        <v>0</v>
      </c>
      <c r="Z42" s="87">
        <f t="shared" si="20"/>
        <v>0</v>
      </c>
    </row>
    <row r="43" spans="1:26" ht="17.100000000000001" customHeight="1" x14ac:dyDescent="0.25">
      <c r="A43" s="73" t="s">
        <v>62</v>
      </c>
      <c r="B43" s="68"/>
      <c r="C43" s="46"/>
      <c r="D43" s="46"/>
      <c r="E43" s="46"/>
      <c r="F43" s="46"/>
      <c r="G43" s="46"/>
      <c r="H43" s="46"/>
      <c r="I43" s="46"/>
      <c r="J43" s="46"/>
      <c r="K43" s="46"/>
      <c r="L43" s="46"/>
      <c r="M43" s="46"/>
      <c r="N43" s="26">
        <f t="shared" si="13"/>
        <v>0</v>
      </c>
      <c r="O43" s="26">
        <f t="shared" si="14"/>
        <v>0</v>
      </c>
      <c r="P43" s="26">
        <f t="shared" si="15"/>
        <v>0</v>
      </c>
      <c r="Q43" s="26">
        <f t="shared" si="16"/>
        <v>0</v>
      </c>
      <c r="R43" s="47" t="e">
        <f t="shared" si="8"/>
        <v>#DIV/0!</v>
      </c>
      <c r="S43" s="47" t="e">
        <f t="shared" si="9"/>
        <v>#DIV/0!</v>
      </c>
      <c r="T43" s="47" t="e">
        <f t="shared" si="17"/>
        <v>#DIV/0!</v>
      </c>
      <c r="U43" s="47" t="e">
        <f t="shared" si="10"/>
        <v>#DIV/0!</v>
      </c>
      <c r="V43" s="47" t="e">
        <f t="shared" si="18"/>
        <v>#DIV/0!</v>
      </c>
      <c r="W43" s="47" t="e">
        <f t="shared" si="19"/>
        <v>#DIV/0!</v>
      </c>
      <c r="X43" s="48" t="e">
        <f t="shared" si="11"/>
        <v>#DIV/0!</v>
      </c>
      <c r="Y43" s="87">
        <f t="shared" si="12"/>
        <v>0</v>
      </c>
      <c r="Z43" s="87">
        <f t="shared" si="20"/>
        <v>0</v>
      </c>
    </row>
    <row r="44" spans="1:26" ht="17.100000000000001" customHeight="1" x14ac:dyDescent="0.25">
      <c r="A44" s="73" t="s">
        <v>63</v>
      </c>
      <c r="B44" s="68"/>
      <c r="C44" s="46"/>
      <c r="D44" s="46"/>
      <c r="E44" s="46"/>
      <c r="F44" s="46"/>
      <c r="G44" s="46"/>
      <c r="H44" s="46"/>
      <c r="I44" s="46"/>
      <c r="J44" s="46"/>
      <c r="K44" s="46"/>
      <c r="L44" s="46"/>
      <c r="M44" s="46"/>
      <c r="N44" s="26">
        <f t="shared" si="13"/>
        <v>0</v>
      </c>
      <c r="O44" s="26">
        <f t="shared" si="14"/>
        <v>0</v>
      </c>
      <c r="P44" s="26">
        <f t="shared" si="15"/>
        <v>0</v>
      </c>
      <c r="Q44" s="26">
        <f t="shared" si="16"/>
        <v>0</v>
      </c>
      <c r="R44" s="47" t="e">
        <f t="shared" si="8"/>
        <v>#DIV/0!</v>
      </c>
      <c r="S44" s="47" t="e">
        <f t="shared" si="9"/>
        <v>#DIV/0!</v>
      </c>
      <c r="T44" s="47" t="e">
        <f t="shared" si="17"/>
        <v>#DIV/0!</v>
      </c>
      <c r="U44" s="47" t="e">
        <f t="shared" si="10"/>
        <v>#DIV/0!</v>
      </c>
      <c r="V44" s="47" t="e">
        <f t="shared" si="18"/>
        <v>#DIV/0!</v>
      </c>
      <c r="W44" s="47" t="e">
        <f t="shared" si="19"/>
        <v>#DIV/0!</v>
      </c>
      <c r="X44" s="48" t="e">
        <f t="shared" si="11"/>
        <v>#DIV/0!</v>
      </c>
      <c r="Y44" s="87">
        <f t="shared" si="12"/>
        <v>0</v>
      </c>
      <c r="Z44" s="87">
        <f t="shared" si="20"/>
        <v>0</v>
      </c>
    </row>
    <row r="45" spans="1:26" ht="17.100000000000001" customHeight="1" x14ac:dyDescent="0.25">
      <c r="A45" s="73" t="s">
        <v>65</v>
      </c>
      <c r="B45" s="68"/>
      <c r="C45" s="46"/>
      <c r="D45" s="46"/>
      <c r="E45" s="46"/>
      <c r="F45" s="46"/>
      <c r="G45" s="46"/>
      <c r="H45" s="46"/>
      <c r="I45" s="46"/>
      <c r="J45" s="46"/>
      <c r="K45" s="46"/>
      <c r="L45" s="46"/>
      <c r="M45" s="46"/>
      <c r="N45" s="26">
        <f t="shared" si="13"/>
        <v>0</v>
      </c>
      <c r="O45" s="26">
        <f t="shared" si="14"/>
        <v>0</v>
      </c>
      <c r="P45" s="26">
        <f t="shared" si="15"/>
        <v>0</v>
      </c>
      <c r="Q45" s="26">
        <f t="shared" si="16"/>
        <v>0</v>
      </c>
      <c r="R45" s="47" t="e">
        <f t="shared" si="8"/>
        <v>#DIV/0!</v>
      </c>
      <c r="S45" s="47" t="e">
        <f t="shared" si="9"/>
        <v>#DIV/0!</v>
      </c>
      <c r="T45" s="47" t="e">
        <f t="shared" si="17"/>
        <v>#DIV/0!</v>
      </c>
      <c r="U45" s="47" t="e">
        <f t="shared" si="10"/>
        <v>#DIV/0!</v>
      </c>
      <c r="V45" s="47" t="e">
        <f t="shared" si="18"/>
        <v>#DIV/0!</v>
      </c>
      <c r="W45" s="47" t="e">
        <f t="shared" si="19"/>
        <v>#DIV/0!</v>
      </c>
      <c r="X45" s="48" t="e">
        <f t="shared" si="11"/>
        <v>#DIV/0!</v>
      </c>
      <c r="Y45" s="87">
        <f t="shared" si="12"/>
        <v>0</v>
      </c>
      <c r="Z45" s="87">
        <f t="shared" si="20"/>
        <v>0</v>
      </c>
    </row>
    <row r="46" spans="1:26" ht="17.100000000000001" customHeight="1" x14ac:dyDescent="0.25">
      <c r="A46" s="73" t="s">
        <v>66</v>
      </c>
      <c r="B46" s="68"/>
      <c r="C46" s="46"/>
      <c r="D46" s="46"/>
      <c r="E46" s="46"/>
      <c r="F46" s="46"/>
      <c r="G46" s="46"/>
      <c r="H46" s="46"/>
      <c r="I46" s="46"/>
      <c r="J46" s="46"/>
      <c r="K46" s="46"/>
      <c r="L46" s="46"/>
      <c r="M46" s="46"/>
      <c r="N46" s="26">
        <f t="shared" si="13"/>
        <v>0</v>
      </c>
      <c r="O46" s="26">
        <f t="shared" si="14"/>
        <v>0</v>
      </c>
      <c r="P46" s="26">
        <f t="shared" si="15"/>
        <v>0</v>
      </c>
      <c r="Q46" s="26">
        <f t="shared" si="16"/>
        <v>0</v>
      </c>
      <c r="R46" s="47" t="e">
        <f t="shared" si="8"/>
        <v>#DIV/0!</v>
      </c>
      <c r="S46" s="47" t="e">
        <f t="shared" si="9"/>
        <v>#DIV/0!</v>
      </c>
      <c r="T46" s="47" t="e">
        <f t="shared" si="17"/>
        <v>#DIV/0!</v>
      </c>
      <c r="U46" s="47" t="e">
        <f t="shared" si="10"/>
        <v>#DIV/0!</v>
      </c>
      <c r="V46" s="47" t="e">
        <f t="shared" si="18"/>
        <v>#DIV/0!</v>
      </c>
      <c r="W46" s="47" t="e">
        <f t="shared" si="19"/>
        <v>#DIV/0!</v>
      </c>
      <c r="X46" s="48" t="e">
        <f t="shared" si="11"/>
        <v>#DIV/0!</v>
      </c>
      <c r="Y46" s="87">
        <f t="shared" si="12"/>
        <v>0</v>
      </c>
      <c r="Z46" s="87">
        <f t="shared" si="20"/>
        <v>0</v>
      </c>
    </row>
    <row r="47" spans="1:26" ht="17.100000000000001" customHeight="1" x14ac:dyDescent="0.25">
      <c r="A47" s="73" t="s">
        <v>67</v>
      </c>
      <c r="B47" s="68"/>
      <c r="C47" s="46"/>
      <c r="D47" s="46"/>
      <c r="E47" s="46"/>
      <c r="F47" s="46"/>
      <c r="G47" s="46"/>
      <c r="H47" s="46"/>
      <c r="I47" s="46"/>
      <c r="J47" s="46"/>
      <c r="K47" s="46"/>
      <c r="L47" s="46"/>
      <c r="M47" s="46"/>
      <c r="N47" s="26">
        <f t="shared" si="13"/>
        <v>0</v>
      </c>
      <c r="O47" s="26">
        <f t="shared" si="14"/>
        <v>0</v>
      </c>
      <c r="P47" s="26">
        <f t="shared" si="15"/>
        <v>0</v>
      </c>
      <c r="Q47" s="26">
        <f t="shared" si="16"/>
        <v>0</v>
      </c>
      <c r="R47" s="47" t="e">
        <f t="shared" si="8"/>
        <v>#DIV/0!</v>
      </c>
      <c r="S47" s="47" t="e">
        <f t="shared" si="9"/>
        <v>#DIV/0!</v>
      </c>
      <c r="T47" s="47" t="e">
        <f t="shared" si="17"/>
        <v>#DIV/0!</v>
      </c>
      <c r="U47" s="47" t="e">
        <f t="shared" si="10"/>
        <v>#DIV/0!</v>
      </c>
      <c r="V47" s="47" t="e">
        <f t="shared" si="18"/>
        <v>#DIV/0!</v>
      </c>
      <c r="W47" s="47" t="e">
        <f t="shared" si="19"/>
        <v>#DIV/0!</v>
      </c>
      <c r="X47" s="48" t="e">
        <f t="shared" si="11"/>
        <v>#DIV/0!</v>
      </c>
      <c r="Y47" s="87">
        <f t="shared" si="12"/>
        <v>0</v>
      </c>
      <c r="Z47" s="87">
        <f t="shared" si="20"/>
        <v>0</v>
      </c>
    </row>
    <row r="48" spans="1:26" ht="17.100000000000001" customHeight="1" x14ac:dyDescent="0.25">
      <c r="A48" s="73" t="s">
        <v>68</v>
      </c>
      <c r="B48" s="68"/>
      <c r="C48" s="46"/>
      <c r="D48" s="46"/>
      <c r="E48" s="46"/>
      <c r="F48" s="46"/>
      <c r="G48" s="46"/>
      <c r="H48" s="46"/>
      <c r="I48" s="46"/>
      <c r="J48" s="46"/>
      <c r="K48" s="46"/>
      <c r="L48" s="46"/>
      <c r="M48" s="46"/>
      <c r="N48" s="26">
        <f t="shared" si="13"/>
        <v>0</v>
      </c>
      <c r="O48" s="26">
        <f t="shared" si="14"/>
        <v>0</v>
      </c>
      <c r="P48" s="26">
        <f t="shared" si="15"/>
        <v>0</v>
      </c>
      <c r="Q48" s="26">
        <f t="shared" si="16"/>
        <v>0</v>
      </c>
      <c r="R48" s="47" t="e">
        <f t="shared" si="8"/>
        <v>#DIV/0!</v>
      </c>
      <c r="S48" s="47" t="e">
        <f t="shared" si="9"/>
        <v>#DIV/0!</v>
      </c>
      <c r="T48" s="47" t="e">
        <f t="shared" si="17"/>
        <v>#DIV/0!</v>
      </c>
      <c r="U48" s="47" t="e">
        <f t="shared" si="10"/>
        <v>#DIV/0!</v>
      </c>
      <c r="V48" s="47" t="e">
        <f t="shared" si="18"/>
        <v>#DIV/0!</v>
      </c>
      <c r="W48" s="47" t="e">
        <f t="shared" si="19"/>
        <v>#DIV/0!</v>
      </c>
      <c r="X48" s="48" t="e">
        <f t="shared" si="11"/>
        <v>#DIV/0!</v>
      </c>
      <c r="Y48" s="87">
        <f t="shared" si="12"/>
        <v>0</v>
      </c>
      <c r="Z48" s="87">
        <f t="shared" si="20"/>
        <v>0</v>
      </c>
    </row>
    <row r="49" spans="1:26" ht="17.100000000000001" customHeight="1" x14ac:dyDescent="0.25">
      <c r="A49" s="73" t="s">
        <v>69</v>
      </c>
      <c r="B49" s="68"/>
      <c r="C49" s="46"/>
      <c r="D49" s="46"/>
      <c r="E49" s="46"/>
      <c r="F49" s="46"/>
      <c r="G49" s="46"/>
      <c r="H49" s="46"/>
      <c r="I49" s="46"/>
      <c r="J49" s="46"/>
      <c r="K49" s="46"/>
      <c r="L49" s="46"/>
      <c r="M49" s="46"/>
      <c r="N49" s="26">
        <f t="shared" si="13"/>
        <v>0</v>
      </c>
      <c r="O49" s="26">
        <f t="shared" si="14"/>
        <v>0</v>
      </c>
      <c r="P49" s="26">
        <f t="shared" si="15"/>
        <v>0</v>
      </c>
      <c r="Q49" s="26">
        <f t="shared" si="16"/>
        <v>0</v>
      </c>
      <c r="R49" s="47" t="e">
        <f t="shared" si="8"/>
        <v>#DIV/0!</v>
      </c>
      <c r="S49" s="47" t="e">
        <f t="shared" si="9"/>
        <v>#DIV/0!</v>
      </c>
      <c r="T49" s="47" t="e">
        <f t="shared" si="17"/>
        <v>#DIV/0!</v>
      </c>
      <c r="U49" s="47" t="e">
        <f t="shared" si="10"/>
        <v>#DIV/0!</v>
      </c>
      <c r="V49" s="47" t="e">
        <f t="shared" si="18"/>
        <v>#DIV/0!</v>
      </c>
      <c r="W49" s="47" t="e">
        <f t="shared" si="19"/>
        <v>#DIV/0!</v>
      </c>
      <c r="X49" s="48" t="e">
        <f t="shared" si="11"/>
        <v>#DIV/0!</v>
      </c>
      <c r="Y49" s="87">
        <f t="shared" si="12"/>
        <v>0</v>
      </c>
      <c r="Z49" s="87">
        <f t="shared" si="20"/>
        <v>0</v>
      </c>
    </row>
    <row r="50" spans="1:26" ht="17.100000000000001" customHeight="1" x14ac:dyDescent="0.25">
      <c r="A50" s="73" t="s">
        <v>70</v>
      </c>
      <c r="B50" s="68"/>
      <c r="C50" s="46"/>
      <c r="D50" s="46"/>
      <c r="E50" s="46"/>
      <c r="F50" s="46"/>
      <c r="G50" s="46"/>
      <c r="H50" s="46"/>
      <c r="I50" s="46"/>
      <c r="J50" s="46"/>
      <c r="K50" s="46"/>
      <c r="L50" s="46"/>
      <c r="M50" s="46"/>
      <c r="N50" s="26">
        <f t="shared" si="13"/>
        <v>0</v>
      </c>
      <c r="O50" s="26">
        <f t="shared" si="14"/>
        <v>0</v>
      </c>
      <c r="P50" s="26">
        <f t="shared" si="15"/>
        <v>0</v>
      </c>
      <c r="Q50" s="26">
        <f t="shared" si="16"/>
        <v>0</v>
      </c>
      <c r="R50" s="47" t="e">
        <f t="shared" si="8"/>
        <v>#DIV/0!</v>
      </c>
      <c r="S50" s="47" t="e">
        <f t="shared" si="9"/>
        <v>#DIV/0!</v>
      </c>
      <c r="T50" s="47" t="e">
        <f t="shared" si="17"/>
        <v>#DIV/0!</v>
      </c>
      <c r="U50" s="47" t="e">
        <f t="shared" si="10"/>
        <v>#DIV/0!</v>
      </c>
      <c r="V50" s="47" t="e">
        <f t="shared" si="18"/>
        <v>#DIV/0!</v>
      </c>
      <c r="W50" s="47" t="e">
        <f t="shared" si="19"/>
        <v>#DIV/0!</v>
      </c>
      <c r="X50" s="48" t="e">
        <f t="shared" si="11"/>
        <v>#DIV/0!</v>
      </c>
      <c r="Y50" s="87">
        <f t="shared" si="12"/>
        <v>0</v>
      </c>
      <c r="Z50" s="87">
        <f t="shared" si="20"/>
        <v>0</v>
      </c>
    </row>
    <row r="51" spans="1:26" ht="17.100000000000001" customHeight="1" x14ac:dyDescent="0.25">
      <c r="A51" s="73" t="s">
        <v>71</v>
      </c>
      <c r="B51" s="68"/>
      <c r="C51" s="46"/>
      <c r="D51" s="46"/>
      <c r="E51" s="46"/>
      <c r="F51" s="46"/>
      <c r="G51" s="46"/>
      <c r="H51" s="46"/>
      <c r="I51" s="46"/>
      <c r="J51" s="46"/>
      <c r="K51" s="46"/>
      <c r="L51" s="46"/>
      <c r="M51" s="46"/>
      <c r="N51" s="26">
        <f t="shared" si="13"/>
        <v>0</v>
      </c>
      <c r="O51" s="26">
        <f t="shared" si="14"/>
        <v>0</v>
      </c>
      <c r="P51" s="26">
        <f t="shared" si="15"/>
        <v>0</v>
      </c>
      <c r="Q51" s="26">
        <f t="shared" si="16"/>
        <v>0</v>
      </c>
      <c r="R51" s="47" t="e">
        <f t="shared" si="8"/>
        <v>#DIV/0!</v>
      </c>
      <c r="S51" s="47" t="e">
        <f t="shared" si="9"/>
        <v>#DIV/0!</v>
      </c>
      <c r="T51" s="47" t="e">
        <f t="shared" si="17"/>
        <v>#DIV/0!</v>
      </c>
      <c r="U51" s="47" t="e">
        <f t="shared" si="10"/>
        <v>#DIV/0!</v>
      </c>
      <c r="V51" s="47" t="e">
        <f t="shared" si="18"/>
        <v>#DIV/0!</v>
      </c>
      <c r="W51" s="47" t="e">
        <f t="shared" si="19"/>
        <v>#DIV/0!</v>
      </c>
      <c r="X51" s="48" t="e">
        <f t="shared" si="11"/>
        <v>#DIV/0!</v>
      </c>
      <c r="Y51" s="87">
        <f t="shared" si="12"/>
        <v>0</v>
      </c>
      <c r="Z51" s="87">
        <f t="shared" si="20"/>
        <v>0</v>
      </c>
    </row>
    <row r="52" spans="1:26" ht="17.100000000000001" customHeight="1" x14ac:dyDescent="0.25">
      <c r="A52" s="73" t="s">
        <v>72</v>
      </c>
      <c r="B52" s="68"/>
      <c r="C52" s="46"/>
      <c r="D52" s="46"/>
      <c r="E52" s="46"/>
      <c r="F52" s="46"/>
      <c r="G52" s="46"/>
      <c r="H52" s="46"/>
      <c r="I52" s="46"/>
      <c r="J52" s="46"/>
      <c r="K52" s="46"/>
      <c r="L52" s="46"/>
      <c r="M52" s="46"/>
      <c r="N52" s="26">
        <f t="shared" si="13"/>
        <v>0</v>
      </c>
      <c r="O52" s="26">
        <f t="shared" si="14"/>
        <v>0</v>
      </c>
      <c r="P52" s="26">
        <f t="shared" si="15"/>
        <v>0</v>
      </c>
      <c r="Q52" s="26">
        <f t="shared" si="16"/>
        <v>0</v>
      </c>
      <c r="R52" s="47" t="e">
        <f t="shared" si="8"/>
        <v>#DIV/0!</v>
      </c>
      <c r="S52" s="47" t="e">
        <f t="shared" si="9"/>
        <v>#DIV/0!</v>
      </c>
      <c r="T52" s="47" t="e">
        <f t="shared" si="17"/>
        <v>#DIV/0!</v>
      </c>
      <c r="U52" s="47" t="e">
        <f t="shared" si="10"/>
        <v>#DIV/0!</v>
      </c>
      <c r="V52" s="47" t="e">
        <f t="shared" si="18"/>
        <v>#DIV/0!</v>
      </c>
      <c r="W52" s="47" t="e">
        <f t="shared" si="19"/>
        <v>#DIV/0!</v>
      </c>
      <c r="X52" s="48" t="e">
        <f t="shared" si="11"/>
        <v>#DIV/0!</v>
      </c>
      <c r="Y52" s="87">
        <f t="shared" si="12"/>
        <v>0</v>
      </c>
      <c r="Z52" s="87">
        <f t="shared" si="20"/>
        <v>0</v>
      </c>
    </row>
    <row r="53" spans="1:26" ht="17.100000000000001" customHeight="1" x14ac:dyDescent="0.25">
      <c r="A53" s="73" t="s">
        <v>73</v>
      </c>
      <c r="B53" s="68"/>
      <c r="C53" s="46"/>
      <c r="D53" s="46"/>
      <c r="E53" s="46"/>
      <c r="F53" s="46"/>
      <c r="G53" s="46"/>
      <c r="H53" s="46"/>
      <c r="I53" s="46"/>
      <c r="J53" s="46"/>
      <c r="K53" s="46"/>
      <c r="L53" s="46"/>
      <c r="M53" s="46"/>
      <c r="N53" s="26">
        <f t="shared" si="13"/>
        <v>0</v>
      </c>
      <c r="O53" s="26">
        <f t="shared" si="14"/>
        <v>0</v>
      </c>
      <c r="P53" s="26">
        <f t="shared" si="15"/>
        <v>0</v>
      </c>
      <c r="Q53" s="26">
        <f t="shared" si="16"/>
        <v>0</v>
      </c>
      <c r="R53" s="47" t="e">
        <f t="shared" si="8"/>
        <v>#DIV/0!</v>
      </c>
      <c r="S53" s="47" t="e">
        <f t="shared" si="9"/>
        <v>#DIV/0!</v>
      </c>
      <c r="T53" s="47" t="e">
        <f t="shared" si="17"/>
        <v>#DIV/0!</v>
      </c>
      <c r="U53" s="47" t="e">
        <f t="shared" si="10"/>
        <v>#DIV/0!</v>
      </c>
      <c r="V53" s="47" t="e">
        <f t="shared" si="18"/>
        <v>#DIV/0!</v>
      </c>
      <c r="W53" s="47" t="e">
        <f t="shared" si="19"/>
        <v>#DIV/0!</v>
      </c>
      <c r="X53" s="48" t="e">
        <f t="shared" si="11"/>
        <v>#DIV/0!</v>
      </c>
      <c r="Y53" s="87">
        <f t="shared" si="12"/>
        <v>0</v>
      </c>
      <c r="Z53" s="87">
        <f t="shared" si="20"/>
        <v>0</v>
      </c>
    </row>
    <row r="54" spans="1:26" ht="17.100000000000001" customHeight="1" x14ac:dyDescent="0.25">
      <c r="A54" s="73" t="s">
        <v>74</v>
      </c>
      <c r="B54" s="68"/>
      <c r="C54" s="46"/>
      <c r="D54" s="46"/>
      <c r="E54" s="46"/>
      <c r="F54" s="46"/>
      <c r="G54" s="46"/>
      <c r="H54" s="46"/>
      <c r="I54" s="46"/>
      <c r="J54" s="46"/>
      <c r="K54" s="46"/>
      <c r="L54" s="46"/>
      <c r="M54" s="46"/>
      <c r="N54" s="26">
        <f t="shared" si="13"/>
        <v>0</v>
      </c>
      <c r="O54" s="26">
        <f t="shared" si="14"/>
        <v>0</v>
      </c>
      <c r="P54" s="26">
        <f t="shared" si="15"/>
        <v>0</v>
      </c>
      <c r="Q54" s="26">
        <f t="shared" si="16"/>
        <v>0</v>
      </c>
      <c r="R54" s="47" t="e">
        <f t="shared" si="8"/>
        <v>#DIV/0!</v>
      </c>
      <c r="S54" s="47" t="e">
        <f t="shared" si="9"/>
        <v>#DIV/0!</v>
      </c>
      <c r="T54" s="47" t="e">
        <f t="shared" si="17"/>
        <v>#DIV/0!</v>
      </c>
      <c r="U54" s="47" t="e">
        <f t="shared" si="10"/>
        <v>#DIV/0!</v>
      </c>
      <c r="V54" s="47" t="e">
        <f t="shared" si="18"/>
        <v>#DIV/0!</v>
      </c>
      <c r="W54" s="47" t="e">
        <f t="shared" si="19"/>
        <v>#DIV/0!</v>
      </c>
      <c r="X54" s="48" t="e">
        <f t="shared" si="11"/>
        <v>#DIV/0!</v>
      </c>
      <c r="Y54" s="87">
        <f t="shared" si="12"/>
        <v>0</v>
      </c>
      <c r="Z54" s="87">
        <f t="shared" si="20"/>
        <v>0</v>
      </c>
    </row>
    <row r="55" spans="1:26" ht="17.100000000000001" customHeight="1" x14ac:dyDescent="0.25">
      <c r="A55" s="73" t="s">
        <v>75</v>
      </c>
      <c r="B55" s="68"/>
      <c r="C55" s="46"/>
      <c r="D55" s="46"/>
      <c r="E55" s="46"/>
      <c r="F55" s="46"/>
      <c r="G55" s="46"/>
      <c r="H55" s="46"/>
      <c r="I55" s="46"/>
      <c r="J55" s="46"/>
      <c r="K55" s="46"/>
      <c r="L55" s="46"/>
      <c r="M55" s="46"/>
      <c r="N55" s="26">
        <f t="shared" si="13"/>
        <v>0</v>
      </c>
      <c r="O55" s="26">
        <f t="shared" si="14"/>
        <v>0</v>
      </c>
      <c r="P55" s="26">
        <f t="shared" si="15"/>
        <v>0</v>
      </c>
      <c r="Q55" s="26">
        <f t="shared" si="16"/>
        <v>0</v>
      </c>
      <c r="R55" s="47" t="e">
        <f t="shared" si="8"/>
        <v>#DIV/0!</v>
      </c>
      <c r="S55" s="47" t="e">
        <f t="shared" si="9"/>
        <v>#DIV/0!</v>
      </c>
      <c r="T55" s="47" t="e">
        <f t="shared" si="17"/>
        <v>#DIV/0!</v>
      </c>
      <c r="U55" s="47" t="e">
        <f t="shared" si="10"/>
        <v>#DIV/0!</v>
      </c>
      <c r="V55" s="47" t="e">
        <f t="shared" si="18"/>
        <v>#DIV/0!</v>
      </c>
      <c r="W55" s="47" t="e">
        <f t="shared" si="19"/>
        <v>#DIV/0!</v>
      </c>
      <c r="X55" s="48" t="e">
        <f t="shared" si="11"/>
        <v>#DIV/0!</v>
      </c>
      <c r="Y55" s="87">
        <f t="shared" si="12"/>
        <v>0</v>
      </c>
      <c r="Z55" s="87">
        <f t="shared" si="20"/>
        <v>0</v>
      </c>
    </row>
    <row r="56" spans="1:26" ht="17.100000000000001" customHeight="1" x14ac:dyDescent="0.25">
      <c r="A56" s="73" t="s">
        <v>76</v>
      </c>
      <c r="B56" s="68"/>
      <c r="C56" s="46"/>
      <c r="D56" s="46"/>
      <c r="E56" s="46"/>
      <c r="F56" s="46"/>
      <c r="G56" s="46"/>
      <c r="H56" s="46"/>
      <c r="I56" s="46"/>
      <c r="J56" s="46"/>
      <c r="K56" s="46"/>
      <c r="L56" s="46"/>
      <c r="M56" s="46"/>
      <c r="N56" s="26">
        <f t="shared" si="13"/>
        <v>0</v>
      </c>
      <c r="O56" s="26">
        <f t="shared" si="14"/>
        <v>0</v>
      </c>
      <c r="P56" s="26">
        <f t="shared" si="15"/>
        <v>0</v>
      </c>
      <c r="Q56" s="26">
        <f t="shared" si="16"/>
        <v>0</v>
      </c>
      <c r="R56" s="47" t="e">
        <f t="shared" si="8"/>
        <v>#DIV/0!</v>
      </c>
      <c r="S56" s="47" t="e">
        <f t="shared" si="9"/>
        <v>#DIV/0!</v>
      </c>
      <c r="T56" s="47" t="e">
        <f t="shared" si="17"/>
        <v>#DIV/0!</v>
      </c>
      <c r="U56" s="47" t="e">
        <f t="shared" si="10"/>
        <v>#DIV/0!</v>
      </c>
      <c r="V56" s="47" t="e">
        <f t="shared" si="18"/>
        <v>#DIV/0!</v>
      </c>
      <c r="W56" s="47" t="e">
        <f t="shared" si="19"/>
        <v>#DIV/0!</v>
      </c>
      <c r="X56" s="48" t="e">
        <f t="shared" si="11"/>
        <v>#DIV/0!</v>
      </c>
      <c r="Y56" s="87">
        <f t="shared" si="12"/>
        <v>0</v>
      </c>
      <c r="Z56" s="87">
        <f t="shared" si="20"/>
        <v>0</v>
      </c>
    </row>
    <row r="57" spans="1:26" ht="17.100000000000001" customHeight="1" x14ac:dyDescent="0.25">
      <c r="A57" s="73" t="s">
        <v>77</v>
      </c>
      <c r="B57" s="68"/>
      <c r="C57" s="46"/>
      <c r="D57" s="46"/>
      <c r="E57" s="46"/>
      <c r="F57" s="46"/>
      <c r="G57" s="46"/>
      <c r="H57" s="46"/>
      <c r="I57" s="46"/>
      <c r="J57" s="46"/>
      <c r="K57" s="46"/>
      <c r="L57" s="46"/>
      <c r="M57" s="46"/>
      <c r="N57" s="26">
        <f t="shared" si="13"/>
        <v>0</v>
      </c>
      <c r="O57" s="26">
        <f t="shared" si="14"/>
        <v>0</v>
      </c>
      <c r="P57" s="26">
        <f t="shared" si="15"/>
        <v>0</v>
      </c>
      <c r="Q57" s="26">
        <f t="shared" si="16"/>
        <v>0</v>
      </c>
      <c r="R57" s="47" t="e">
        <f t="shared" si="8"/>
        <v>#DIV/0!</v>
      </c>
      <c r="S57" s="47" t="e">
        <f t="shared" si="9"/>
        <v>#DIV/0!</v>
      </c>
      <c r="T57" s="47" t="e">
        <f t="shared" si="17"/>
        <v>#DIV/0!</v>
      </c>
      <c r="U57" s="47" t="e">
        <f t="shared" si="10"/>
        <v>#DIV/0!</v>
      </c>
      <c r="V57" s="47" t="e">
        <f t="shared" si="18"/>
        <v>#DIV/0!</v>
      </c>
      <c r="W57" s="47" t="e">
        <f t="shared" si="19"/>
        <v>#DIV/0!</v>
      </c>
      <c r="X57" s="48" t="e">
        <f t="shared" si="11"/>
        <v>#DIV/0!</v>
      </c>
      <c r="Y57" s="87">
        <f t="shared" si="12"/>
        <v>0</v>
      </c>
      <c r="Z57" s="87">
        <f t="shared" si="20"/>
        <v>0</v>
      </c>
    </row>
    <row r="58" spans="1:26" ht="17.100000000000001" customHeight="1" x14ac:dyDescent="0.25">
      <c r="A58" s="73" t="s">
        <v>78</v>
      </c>
      <c r="B58" s="68"/>
      <c r="C58" s="46"/>
      <c r="D58" s="46"/>
      <c r="E58" s="46"/>
      <c r="F58" s="46"/>
      <c r="G58" s="46"/>
      <c r="H58" s="46"/>
      <c r="I58" s="46"/>
      <c r="J58" s="46"/>
      <c r="K58" s="46"/>
      <c r="L58" s="46"/>
      <c r="M58" s="46"/>
      <c r="N58" s="26">
        <f t="shared" si="13"/>
        <v>0</v>
      </c>
      <c r="O58" s="26">
        <f t="shared" si="14"/>
        <v>0</v>
      </c>
      <c r="P58" s="26">
        <f t="shared" si="15"/>
        <v>0</v>
      </c>
      <c r="Q58" s="26">
        <f t="shared" si="16"/>
        <v>0</v>
      </c>
      <c r="R58" s="47" t="e">
        <f t="shared" si="8"/>
        <v>#DIV/0!</v>
      </c>
      <c r="S58" s="47" t="e">
        <f t="shared" si="9"/>
        <v>#DIV/0!</v>
      </c>
      <c r="T58" s="47" t="e">
        <f t="shared" si="17"/>
        <v>#DIV/0!</v>
      </c>
      <c r="U58" s="47" t="e">
        <f t="shared" si="10"/>
        <v>#DIV/0!</v>
      </c>
      <c r="V58" s="47" t="e">
        <f t="shared" si="18"/>
        <v>#DIV/0!</v>
      </c>
      <c r="W58" s="47" t="e">
        <f t="shared" si="19"/>
        <v>#DIV/0!</v>
      </c>
      <c r="X58" s="48" t="e">
        <f t="shared" si="11"/>
        <v>#DIV/0!</v>
      </c>
      <c r="Y58" s="87">
        <f t="shared" si="12"/>
        <v>0</v>
      </c>
      <c r="Z58" s="87">
        <f t="shared" si="20"/>
        <v>0</v>
      </c>
    </row>
    <row r="59" spans="1:26" ht="17.100000000000001" customHeight="1" x14ac:dyDescent="0.25">
      <c r="A59" s="73" t="s">
        <v>79</v>
      </c>
      <c r="B59" s="68"/>
      <c r="C59" s="46"/>
      <c r="D59" s="46"/>
      <c r="E59" s="46"/>
      <c r="F59" s="46"/>
      <c r="G59" s="46"/>
      <c r="H59" s="46"/>
      <c r="I59" s="46"/>
      <c r="J59" s="46"/>
      <c r="K59" s="46"/>
      <c r="L59" s="46"/>
      <c r="M59" s="46"/>
      <c r="N59" s="26">
        <f t="shared" si="13"/>
        <v>0</v>
      </c>
      <c r="O59" s="26">
        <f t="shared" si="14"/>
        <v>0</v>
      </c>
      <c r="P59" s="26">
        <f t="shared" si="15"/>
        <v>0</v>
      </c>
      <c r="Q59" s="26">
        <f t="shared" si="16"/>
        <v>0</v>
      </c>
      <c r="R59" s="47" t="e">
        <f t="shared" si="8"/>
        <v>#DIV/0!</v>
      </c>
      <c r="S59" s="47" t="e">
        <f t="shared" si="9"/>
        <v>#DIV/0!</v>
      </c>
      <c r="T59" s="47" t="e">
        <f t="shared" si="17"/>
        <v>#DIV/0!</v>
      </c>
      <c r="U59" s="47" t="e">
        <f t="shared" si="10"/>
        <v>#DIV/0!</v>
      </c>
      <c r="V59" s="47" t="e">
        <f t="shared" si="18"/>
        <v>#DIV/0!</v>
      </c>
      <c r="W59" s="47" t="e">
        <f t="shared" si="19"/>
        <v>#DIV/0!</v>
      </c>
      <c r="X59" s="48" t="e">
        <f t="shared" si="11"/>
        <v>#DIV/0!</v>
      </c>
      <c r="Y59" s="87">
        <f t="shared" si="12"/>
        <v>0</v>
      </c>
      <c r="Z59" s="87">
        <f t="shared" si="20"/>
        <v>0</v>
      </c>
    </row>
    <row r="60" spans="1:26" ht="17.100000000000001" customHeight="1" x14ac:dyDescent="0.25">
      <c r="A60" s="73" t="s">
        <v>80</v>
      </c>
      <c r="B60" s="68"/>
      <c r="C60" s="46"/>
      <c r="D60" s="46"/>
      <c r="E60" s="46"/>
      <c r="F60" s="46"/>
      <c r="G60" s="46"/>
      <c r="H60" s="46"/>
      <c r="I60" s="46"/>
      <c r="J60" s="46"/>
      <c r="K60" s="46"/>
      <c r="L60" s="46"/>
      <c r="M60" s="46"/>
      <c r="N60" s="26">
        <f t="shared" si="13"/>
        <v>0</v>
      </c>
      <c r="O60" s="26">
        <f t="shared" si="14"/>
        <v>0</v>
      </c>
      <c r="P60" s="26">
        <f t="shared" si="15"/>
        <v>0</v>
      </c>
      <c r="Q60" s="26">
        <f t="shared" si="16"/>
        <v>0</v>
      </c>
      <c r="R60" s="47" t="e">
        <f t="shared" si="8"/>
        <v>#DIV/0!</v>
      </c>
      <c r="S60" s="47" t="e">
        <f t="shared" si="9"/>
        <v>#DIV/0!</v>
      </c>
      <c r="T60" s="47" t="e">
        <f t="shared" si="17"/>
        <v>#DIV/0!</v>
      </c>
      <c r="U60" s="47" t="e">
        <f t="shared" si="10"/>
        <v>#DIV/0!</v>
      </c>
      <c r="V60" s="47" t="e">
        <f t="shared" si="18"/>
        <v>#DIV/0!</v>
      </c>
      <c r="W60" s="47" t="e">
        <f t="shared" si="19"/>
        <v>#DIV/0!</v>
      </c>
      <c r="X60" s="48" t="e">
        <f t="shared" si="11"/>
        <v>#DIV/0!</v>
      </c>
      <c r="Y60" s="87">
        <f t="shared" si="12"/>
        <v>0</v>
      </c>
      <c r="Z60" s="87">
        <f t="shared" si="20"/>
        <v>0</v>
      </c>
    </row>
    <row r="61" spans="1:26" ht="17.100000000000001" customHeight="1" x14ac:dyDescent="0.25">
      <c r="A61" s="73" t="s">
        <v>81</v>
      </c>
      <c r="B61" s="68"/>
      <c r="C61" s="46"/>
      <c r="D61" s="46"/>
      <c r="E61" s="46"/>
      <c r="F61" s="46"/>
      <c r="G61" s="46"/>
      <c r="H61" s="46"/>
      <c r="I61" s="46"/>
      <c r="J61" s="46"/>
      <c r="K61" s="46"/>
      <c r="L61" s="46"/>
      <c r="M61" s="46"/>
      <c r="N61" s="26">
        <f t="shared" si="13"/>
        <v>0</v>
      </c>
      <c r="O61" s="26">
        <f t="shared" si="14"/>
        <v>0</v>
      </c>
      <c r="P61" s="26">
        <f t="shared" si="15"/>
        <v>0</v>
      </c>
      <c r="Q61" s="26">
        <f t="shared" si="16"/>
        <v>0</v>
      </c>
      <c r="R61" s="47" t="e">
        <f t="shared" si="8"/>
        <v>#DIV/0!</v>
      </c>
      <c r="S61" s="47" t="e">
        <f t="shared" si="9"/>
        <v>#DIV/0!</v>
      </c>
      <c r="T61" s="47" t="e">
        <f t="shared" si="17"/>
        <v>#DIV/0!</v>
      </c>
      <c r="U61" s="47" t="e">
        <f t="shared" si="10"/>
        <v>#DIV/0!</v>
      </c>
      <c r="V61" s="47" t="e">
        <f t="shared" si="18"/>
        <v>#DIV/0!</v>
      </c>
      <c r="W61" s="47" t="e">
        <f t="shared" si="19"/>
        <v>#DIV/0!</v>
      </c>
      <c r="X61" s="48" t="e">
        <f t="shared" si="11"/>
        <v>#DIV/0!</v>
      </c>
      <c r="Y61" s="87">
        <f t="shared" si="12"/>
        <v>0</v>
      </c>
      <c r="Z61" s="87">
        <f t="shared" si="20"/>
        <v>0</v>
      </c>
    </row>
    <row r="62" spans="1:26" ht="17.100000000000001" customHeight="1" x14ac:dyDescent="0.25">
      <c r="A62" s="73" t="s">
        <v>82</v>
      </c>
      <c r="B62" s="68"/>
      <c r="C62" s="46"/>
      <c r="D62" s="46"/>
      <c r="E62" s="46"/>
      <c r="F62" s="46"/>
      <c r="G62" s="46"/>
      <c r="H62" s="46"/>
      <c r="I62" s="46"/>
      <c r="J62" s="46"/>
      <c r="K62" s="46"/>
      <c r="L62" s="46"/>
      <c r="M62" s="46"/>
      <c r="N62" s="26">
        <f t="shared" si="13"/>
        <v>0</v>
      </c>
      <c r="O62" s="26">
        <f t="shared" si="14"/>
        <v>0</v>
      </c>
      <c r="P62" s="26">
        <f t="shared" si="15"/>
        <v>0</v>
      </c>
      <c r="Q62" s="26">
        <f t="shared" si="16"/>
        <v>0</v>
      </c>
      <c r="R62" s="47" t="e">
        <f t="shared" si="8"/>
        <v>#DIV/0!</v>
      </c>
      <c r="S62" s="47" t="e">
        <f t="shared" si="9"/>
        <v>#DIV/0!</v>
      </c>
      <c r="T62" s="47" t="e">
        <f t="shared" si="17"/>
        <v>#DIV/0!</v>
      </c>
      <c r="U62" s="47" t="e">
        <f t="shared" si="10"/>
        <v>#DIV/0!</v>
      </c>
      <c r="V62" s="47" t="e">
        <f t="shared" si="18"/>
        <v>#DIV/0!</v>
      </c>
      <c r="W62" s="47" t="e">
        <f t="shared" si="19"/>
        <v>#DIV/0!</v>
      </c>
      <c r="X62" s="48" t="e">
        <f t="shared" si="11"/>
        <v>#DIV/0!</v>
      </c>
      <c r="Y62" s="87">
        <f t="shared" si="12"/>
        <v>0</v>
      </c>
      <c r="Z62" s="87">
        <f t="shared" si="20"/>
        <v>0</v>
      </c>
    </row>
    <row r="63" spans="1:26" ht="17.100000000000001" customHeight="1" x14ac:dyDescent="0.25">
      <c r="A63" s="73" t="s">
        <v>83</v>
      </c>
      <c r="B63" s="68"/>
      <c r="C63" s="46"/>
      <c r="D63" s="46"/>
      <c r="E63" s="46"/>
      <c r="F63" s="46"/>
      <c r="G63" s="46"/>
      <c r="H63" s="46"/>
      <c r="I63" s="46"/>
      <c r="J63" s="46"/>
      <c r="K63" s="46"/>
      <c r="L63" s="46"/>
      <c r="M63" s="46"/>
      <c r="N63" s="26">
        <f t="shared" si="13"/>
        <v>0</v>
      </c>
      <c r="O63" s="26">
        <f t="shared" si="14"/>
        <v>0</v>
      </c>
      <c r="P63" s="26">
        <f t="shared" si="15"/>
        <v>0</v>
      </c>
      <c r="Q63" s="26">
        <f t="shared" si="16"/>
        <v>0</v>
      </c>
      <c r="R63" s="47" t="e">
        <f t="shared" si="8"/>
        <v>#DIV/0!</v>
      </c>
      <c r="S63" s="47" t="e">
        <f t="shared" si="9"/>
        <v>#DIV/0!</v>
      </c>
      <c r="T63" s="47" t="e">
        <f t="shared" si="17"/>
        <v>#DIV/0!</v>
      </c>
      <c r="U63" s="47" t="e">
        <f t="shared" si="10"/>
        <v>#DIV/0!</v>
      </c>
      <c r="V63" s="47" t="e">
        <f t="shared" si="18"/>
        <v>#DIV/0!</v>
      </c>
      <c r="W63" s="47" t="e">
        <f t="shared" si="19"/>
        <v>#DIV/0!</v>
      </c>
      <c r="X63" s="48" t="e">
        <f t="shared" si="11"/>
        <v>#DIV/0!</v>
      </c>
      <c r="Y63" s="87">
        <f t="shared" si="12"/>
        <v>0</v>
      </c>
      <c r="Z63" s="87">
        <f t="shared" si="20"/>
        <v>0</v>
      </c>
    </row>
    <row r="64" spans="1:26" ht="17.100000000000001" customHeight="1" x14ac:dyDescent="0.25">
      <c r="A64" s="73" t="s">
        <v>84</v>
      </c>
      <c r="B64" s="68"/>
      <c r="C64" s="46"/>
      <c r="D64" s="46"/>
      <c r="E64" s="46"/>
      <c r="F64" s="46"/>
      <c r="G64" s="46"/>
      <c r="H64" s="46"/>
      <c r="I64" s="46"/>
      <c r="J64" s="46"/>
      <c r="K64" s="46"/>
      <c r="L64" s="46"/>
      <c r="M64" s="46"/>
      <c r="N64" s="26">
        <f t="shared" si="13"/>
        <v>0</v>
      </c>
      <c r="O64" s="26">
        <f t="shared" si="14"/>
        <v>0</v>
      </c>
      <c r="P64" s="26">
        <f t="shared" si="15"/>
        <v>0</v>
      </c>
      <c r="Q64" s="26">
        <f t="shared" si="16"/>
        <v>0</v>
      </c>
      <c r="R64" s="47" t="e">
        <f t="shared" si="8"/>
        <v>#DIV/0!</v>
      </c>
      <c r="S64" s="47" t="e">
        <f t="shared" si="9"/>
        <v>#DIV/0!</v>
      </c>
      <c r="T64" s="47" t="e">
        <f t="shared" si="17"/>
        <v>#DIV/0!</v>
      </c>
      <c r="U64" s="47" t="e">
        <f t="shared" si="10"/>
        <v>#DIV/0!</v>
      </c>
      <c r="V64" s="47" t="e">
        <f t="shared" si="18"/>
        <v>#DIV/0!</v>
      </c>
      <c r="W64" s="47" t="e">
        <f t="shared" si="19"/>
        <v>#DIV/0!</v>
      </c>
      <c r="X64" s="48" t="e">
        <f t="shared" si="11"/>
        <v>#DIV/0!</v>
      </c>
      <c r="Y64" s="87">
        <f t="shared" si="12"/>
        <v>0</v>
      </c>
      <c r="Z64" s="87">
        <f t="shared" si="20"/>
        <v>0</v>
      </c>
    </row>
    <row r="65" spans="1:36" ht="17.100000000000001" customHeight="1" x14ac:dyDescent="0.25">
      <c r="A65" s="73" t="s">
        <v>85</v>
      </c>
      <c r="B65" s="68"/>
      <c r="C65" s="46"/>
      <c r="D65" s="46"/>
      <c r="E65" s="46"/>
      <c r="F65" s="46"/>
      <c r="G65" s="46"/>
      <c r="H65" s="46"/>
      <c r="I65" s="46"/>
      <c r="J65" s="46"/>
      <c r="K65" s="46"/>
      <c r="L65" s="46"/>
      <c r="M65" s="46"/>
      <c r="N65" s="26">
        <f t="shared" si="13"/>
        <v>0</v>
      </c>
      <c r="O65" s="26">
        <f t="shared" si="14"/>
        <v>0</v>
      </c>
      <c r="P65" s="26">
        <f t="shared" si="15"/>
        <v>0</v>
      </c>
      <c r="Q65" s="26">
        <f t="shared" si="16"/>
        <v>0</v>
      </c>
      <c r="R65" s="47" t="e">
        <f t="shared" si="8"/>
        <v>#DIV/0!</v>
      </c>
      <c r="S65" s="47" t="e">
        <f t="shared" si="9"/>
        <v>#DIV/0!</v>
      </c>
      <c r="T65" s="47" t="e">
        <f t="shared" si="17"/>
        <v>#DIV/0!</v>
      </c>
      <c r="U65" s="47" t="e">
        <f t="shared" si="10"/>
        <v>#DIV/0!</v>
      </c>
      <c r="V65" s="47" t="e">
        <f t="shared" si="18"/>
        <v>#DIV/0!</v>
      </c>
      <c r="W65" s="47" t="e">
        <f t="shared" si="19"/>
        <v>#DIV/0!</v>
      </c>
      <c r="X65" s="48" t="e">
        <f t="shared" si="11"/>
        <v>#DIV/0!</v>
      </c>
      <c r="Y65" s="87">
        <f t="shared" si="12"/>
        <v>0</v>
      </c>
      <c r="Z65" s="87">
        <f t="shared" si="20"/>
        <v>0</v>
      </c>
    </row>
    <row r="66" spans="1:36" ht="17.100000000000001" customHeight="1" x14ac:dyDescent="0.25">
      <c r="A66" s="73" t="s">
        <v>86</v>
      </c>
      <c r="B66" s="68"/>
      <c r="C66" s="46"/>
      <c r="D66" s="46"/>
      <c r="E66" s="46"/>
      <c r="F66" s="46"/>
      <c r="G66" s="46"/>
      <c r="H66" s="46"/>
      <c r="I66" s="46"/>
      <c r="J66" s="46"/>
      <c r="K66" s="46"/>
      <c r="L66" s="46"/>
      <c r="M66" s="46"/>
      <c r="N66" s="26">
        <f t="shared" si="13"/>
        <v>0</v>
      </c>
      <c r="O66" s="26">
        <f t="shared" si="14"/>
        <v>0</v>
      </c>
      <c r="P66" s="26">
        <f t="shared" si="15"/>
        <v>0</v>
      </c>
      <c r="Q66" s="26">
        <f t="shared" si="16"/>
        <v>0</v>
      </c>
      <c r="R66" s="47" t="e">
        <f t="shared" si="8"/>
        <v>#DIV/0!</v>
      </c>
      <c r="S66" s="47" t="e">
        <f t="shared" si="9"/>
        <v>#DIV/0!</v>
      </c>
      <c r="T66" s="47" t="e">
        <f t="shared" si="17"/>
        <v>#DIV/0!</v>
      </c>
      <c r="U66" s="47" t="e">
        <f t="shared" si="10"/>
        <v>#DIV/0!</v>
      </c>
      <c r="V66" s="47" t="e">
        <f t="shared" si="18"/>
        <v>#DIV/0!</v>
      </c>
      <c r="W66" s="47" t="e">
        <f t="shared" si="19"/>
        <v>#DIV/0!</v>
      </c>
      <c r="X66" s="48" t="e">
        <f t="shared" si="11"/>
        <v>#DIV/0!</v>
      </c>
      <c r="Y66" s="87">
        <f t="shared" si="12"/>
        <v>0</v>
      </c>
      <c r="Z66" s="87">
        <f t="shared" si="20"/>
        <v>0</v>
      </c>
    </row>
    <row r="67" spans="1:36" ht="17.100000000000001" customHeight="1" x14ac:dyDescent="0.25">
      <c r="A67" s="73" t="s">
        <v>94</v>
      </c>
      <c r="B67" s="68"/>
      <c r="C67" s="46"/>
      <c r="D67" s="46"/>
      <c r="E67" s="46"/>
      <c r="F67" s="46"/>
      <c r="G67" s="46"/>
      <c r="H67" s="46"/>
      <c r="I67" s="46"/>
      <c r="J67" s="46"/>
      <c r="K67" s="46"/>
      <c r="L67" s="46"/>
      <c r="M67" s="46"/>
      <c r="N67" s="26">
        <f t="shared" si="13"/>
        <v>0</v>
      </c>
      <c r="O67" s="26">
        <f t="shared" si="14"/>
        <v>0</v>
      </c>
      <c r="P67" s="26">
        <f t="shared" si="15"/>
        <v>0</v>
      </c>
      <c r="Q67" s="26">
        <f t="shared" si="16"/>
        <v>0</v>
      </c>
      <c r="R67" s="47" t="e">
        <f t="shared" si="8"/>
        <v>#DIV/0!</v>
      </c>
      <c r="S67" s="47" t="e">
        <f t="shared" si="9"/>
        <v>#DIV/0!</v>
      </c>
      <c r="T67" s="47" t="e">
        <f t="shared" si="17"/>
        <v>#DIV/0!</v>
      </c>
      <c r="U67" s="47" t="e">
        <f t="shared" si="10"/>
        <v>#DIV/0!</v>
      </c>
      <c r="V67" s="47" t="e">
        <f t="shared" si="18"/>
        <v>#DIV/0!</v>
      </c>
      <c r="W67" s="47" t="e">
        <f t="shared" si="19"/>
        <v>#DIV/0!</v>
      </c>
      <c r="X67" s="48" t="e">
        <f t="shared" si="11"/>
        <v>#DIV/0!</v>
      </c>
      <c r="Y67" s="87">
        <f t="shared" si="12"/>
        <v>0</v>
      </c>
      <c r="Z67" s="87">
        <f t="shared" si="20"/>
        <v>0</v>
      </c>
    </row>
    <row r="68" spans="1:36" ht="17.100000000000001" customHeight="1" x14ac:dyDescent="0.25">
      <c r="A68" s="73" t="s">
        <v>87</v>
      </c>
      <c r="B68" s="68"/>
      <c r="C68" s="46"/>
      <c r="D68" s="46"/>
      <c r="E68" s="46"/>
      <c r="F68" s="46"/>
      <c r="G68" s="46"/>
      <c r="H68" s="46"/>
      <c r="I68" s="46"/>
      <c r="J68" s="46"/>
      <c r="K68" s="46"/>
      <c r="L68" s="46"/>
      <c r="M68" s="46"/>
      <c r="N68" s="26">
        <f t="shared" si="13"/>
        <v>0</v>
      </c>
      <c r="O68" s="26">
        <f t="shared" si="14"/>
        <v>0</v>
      </c>
      <c r="P68" s="26">
        <f t="shared" si="15"/>
        <v>0</v>
      </c>
      <c r="Q68" s="26">
        <f t="shared" si="16"/>
        <v>0</v>
      </c>
      <c r="R68" s="47" t="e">
        <f t="shared" si="8"/>
        <v>#DIV/0!</v>
      </c>
      <c r="S68" s="47" t="e">
        <f t="shared" si="9"/>
        <v>#DIV/0!</v>
      </c>
      <c r="T68" s="47" t="e">
        <f t="shared" si="17"/>
        <v>#DIV/0!</v>
      </c>
      <c r="U68" s="47" t="e">
        <f t="shared" si="10"/>
        <v>#DIV/0!</v>
      </c>
      <c r="V68" s="47" t="e">
        <f t="shared" si="18"/>
        <v>#DIV/0!</v>
      </c>
      <c r="W68" s="47" t="e">
        <f t="shared" si="19"/>
        <v>#DIV/0!</v>
      </c>
      <c r="X68" s="48" t="e">
        <f t="shared" si="11"/>
        <v>#DIV/0!</v>
      </c>
      <c r="Y68" s="87">
        <f t="shared" si="12"/>
        <v>0</v>
      </c>
      <c r="Z68" s="87">
        <f t="shared" si="20"/>
        <v>0</v>
      </c>
    </row>
    <row r="69" spans="1:36" ht="17.100000000000001" customHeight="1" x14ac:dyDescent="0.25">
      <c r="A69" s="73" t="s">
        <v>88</v>
      </c>
      <c r="B69" s="68"/>
      <c r="C69" s="46"/>
      <c r="D69" s="46"/>
      <c r="E69" s="46"/>
      <c r="F69" s="46"/>
      <c r="G69" s="46"/>
      <c r="H69" s="46"/>
      <c r="I69" s="46"/>
      <c r="J69" s="46"/>
      <c r="K69" s="46"/>
      <c r="L69" s="46"/>
      <c r="M69" s="46"/>
      <c r="N69" s="26">
        <f t="shared" si="13"/>
        <v>0</v>
      </c>
      <c r="O69" s="26">
        <f t="shared" si="14"/>
        <v>0</v>
      </c>
      <c r="P69" s="26">
        <f t="shared" si="15"/>
        <v>0</v>
      </c>
      <c r="Q69" s="26">
        <f t="shared" si="16"/>
        <v>0</v>
      </c>
      <c r="R69" s="47" t="e">
        <f t="shared" si="8"/>
        <v>#DIV/0!</v>
      </c>
      <c r="S69" s="47" t="e">
        <f t="shared" si="9"/>
        <v>#DIV/0!</v>
      </c>
      <c r="T69" s="47" t="e">
        <f t="shared" si="17"/>
        <v>#DIV/0!</v>
      </c>
      <c r="U69" s="47" t="e">
        <f t="shared" si="10"/>
        <v>#DIV/0!</v>
      </c>
      <c r="V69" s="47" t="e">
        <f t="shared" si="18"/>
        <v>#DIV/0!</v>
      </c>
      <c r="W69" s="47" t="e">
        <f t="shared" si="19"/>
        <v>#DIV/0!</v>
      </c>
      <c r="X69" s="48" t="e">
        <f t="shared" si="11"/>
        <v>#DIV/0!</v>
      </c>
      <c r="Y69" s="87">
        <f t="shared" si="12"/>
        <v>0</v>
      </c>
      <c r="Z69" s="87">
        <f t="shared" si="20"/>
        <v>0</v>
      </c>
    </row>
    <row r="70" spans="1:36" ht="17.100000000000001" customHeight="1" x14ac:dyDescent="0.25">
      <c r="A70" s="73" t="s">
        <v>89</v>
      </c>
      <c r="B70" s="68"/>
      <c r="C70" s="46"/>
      <c r="D70" s="46"/>
      <c r="E70" s="46"/>
      <c r="F70" s="46"/>
      <c r="G70" s="46"/>
      <c r="H70" s="46"/>
      <c r="I70" s="46"/>
      <c r="J70" s="46"/>
      <c r="K70" s="46"/>
      <c r="L70" s="46"/>
      <c r="M70" s="46"/>
      <c r="N70" s="26">
        <f t="shared" si="13"/>
        <v>0</v>
      </c>
      <c r="O70" s="26">
        <f t="shared" si="14"/>
        <v>0</v>
      </c>
      <c r="P70" s="26">
        <f t="shared" si="15"/>
        <v>0</v>
      </c>
      <c r="Q70" s="26">
        <f t="shared" si="16"/>
        <v>0</v>
      </c>
      <c r="R70" s="47" t="e">
        <f t="shared" si="8"/>
        <v>#DIV/0!</v>
      </c>
      <c r="S70" s="47" t="e">
        <f t="shared" si="9"/>
        <v>#DIV/0!</v>
      </c>
      <c r="T70" s="47" t="e">
        <f t="shared" si="17"/>
        <v>#DIV/0!</v>
      </c>
      <c r="U70" s="47" t="e">
        <f t="shared" si="10"/>
        <v>#DIV/0!</v>
      </c>
      <c r="V70" s="47" t="e">
        <f t="shared" si="18"/>
        <v>#DIV/0!</v>
      </c>
      <c r="W70" s="47" t="e">
        <f t="shared" si="19"/>
        <v>#DIV/0!</v>
      </c>
      <c r="X70" s="48" t="e">
        <f t="shared" si="11"/>
        <v>#DIV/0!</v>
      </c>
      <c r="Y70" s="87">
        <f t="shared" si="12"/>
        <v>0</v>
      </c>
      <c r="Z70" s="87">
        <f t="shared" si="20"/>
        <v>0</v>
      </c>
    </row>
    <row r="71" spans="1:36" ht="17.100000000000001" customHeight="1" x14ac:dyDescent="0.25">
      <c r="A71" s="73" t="s">
        <v>90</v>
      </c>
      <c r="B71" s="68"/>
      <c r="C71" s="46"/>
      <c r="D71" s="46"/>
      <c r="E71" s="46"/>
      <c r="F71" s="46"/>
      <c r="G71" s="46"/>
      <c r="H71" s="46"/>
      <c r="I71" s="46"/>
      <c r="J71" s="46"/>
      <c r="K71" s="46"/>
      <c r="L71" s="46"/>
      <c r="M71" s="46"/>
      <c r="N71" s="26">
        <f t="shared" si="13"/>
        <v>0</v>
      </c>
      <c r="O71" s="26">
        <f t="shared" si="14"/>
        <v>0</v>
      </c>
      <c r="P71" s="26">
        <f t="shared" si="15"/>
        <v>0</v>
      </c>
      <c r="Q71" s="26">
        <f t="shared" si="16"/>
        <v>0</v>
      </c>
      <c r="R71" s="47" t="e">
        <f t="shared" si="8"/>
        <v>#DIV/0!</v>
      </c>
      <c r="S71" s="47" t="e">
        <f t="shared" si="9"/>
        <v>#DIV/0!</v>
      </c>
      <c r="T71" s="47" t="e">
        <f t="shared" si="17"/>
        <v>#DIV/0!</v>
      </c>
      <c r="U71" s="47" t="e">
        <f t="shared" si="10"/>
        <v>#DIV/0!</v>
      </c>
      <c r="V71" s="47" t="e">
        <f t="shared" si="18"/>
        <v>#DIV/0!</v>
      </c>
      <c r="W71" s="47" t="e">
        <f t="shared" si="19"/>
        <v>#DIV/0!</v>
      </c>
      <c r="X71" s="48" t="e">
        <f t="shared" si="11"/>
        <v>#DIV/0!</v>
      </c>
      <c r="Y71" s="87">
        <f t="shared" si="12"/>
        <v>0</v>
      </c>
      <c r="Z71" s="87">
        <f t="shared" si="20"/>
        <v>0</v>
      </c>
    </row>
    <row r="72" spans="1:36" ht="17.100000000000001" customHeight="1" x14ac:dyDescent="0.25">
      <c r="A72" s="73" t="s">
        <v>91</v>
      </c>
      <c r="B72" s="68"/>
      <c r="C72" s="46"/>
      <c r="D72" s="46"/>
      <c r="E72" s="46"/>
      <c r="F72" s="46"/>
      <c r="G72" s="46"/>
      <c r="H72" s="46"/>
      <c r="I72" s="46"/>
      <c r="J72" s="46"/>
      <c r="K72" s="46"/>
      <c r="L72" s="46"/>
      <c r="M72" s="46"/>
      <c r="N72" s="26">
        <f t="shared" si="13"/>
        <v>0</v>
      </c>
      <c r="O72" s="26">
        <f t="shared" ref="O72:O75" si="21">H72+I72+J72+N72</f>
        <v>0</v>
      </c>
      <c r="P72" s="26">
        <f t="shared" si="15"/>
        <v>0</v>
      </c>
      <c r="Q72" s="26">
        <f t="shared" si="16"/>
        <v>0</v>
      </c>
      <c r="R72" s="47" t="e">
        <f t="shared" si="8"/>
        <v>#DIV/0!</v>
      </c>
      <c r="S72" s="47" t="e">
        <f t="shared" si="9"/>
        <v>#DIV/0!</v>
      </c>
      <c r="T72" s="47" t="e">
        <f t="shared" si="17"/>
        <v>#DIV/0!</v>
      </c>
      <c r="U72" s="47" t="e">
        <f t="shared" si="10"/>
        <v>#DIV/0!</v>
      </c>
      <c r="V72" s="47" t="e">
        <f t="shared" si="18"/>
        <v>#DIV/0!</v>
      </c>
      <c r="W72" s="47" t="e">
        <f t="shared" si="19"/>
        <v>#DIV/0!</v>
      </c>
      <c r="X72" s="48" t="e">
        <f t="shared" si="11"/>
        <v>#DIV/0!</v>
      </c>
      <c r="Y72" s="87">
        <f t="shared" si="12"/>
        <v>0</v>
      </c>
      <c r="Z72" s="87">
        <f t="shared" si="20"/>
        <v>0</v>
      </c>
    </row>
    <row r="73" spans="1:36" ht="17.100000000000001" customHeight="1" x14ac:dyDescent="0.25">
      <c r="A73" s="73" t="s">
        <v>92</v>
      </c>
      <c r="B73" s="68"/>
      <c r="C73" s="46"/>
      <c r="D73" s="46"/>
      <c r="E73" s="46"/>
      <c r="F73" s="46"/>
      <c r="G73" s="46"/>
      <c r="H73" s="46"/>
      <c r="I73" s="46"/>
      <c r="J73" s="46"/>
      <c r="K73" s="46"/>
      <c r="L73" s="46"/>
      <c r="M73" s="46"/>
      <c r="N73" s="26">
        <f t="shared" si="13"/>
        <v>0</v>
      </c>
      <c r="O73" s="26">
        <f t="shared" si="21"/>
        <v>0</v>
      </c>
      <c r="P73" s="26">
        <f t="shared" si="15"/>
        <v>0</v>
      </c>
      <c r="Q73" s="26">
        <f t="shared" si="16"/>
        <v>0</v>
      </c>
      <c r="R73" s="47" t="e">
        <f t="shared" si="8"/>
        <v>#DIV/0!</v>
      </c>
      <c r="S73" s="47" t="e">
        <f t="shared" si="9"/>
        <v>#DIV/0!</v>
      </c>
      <c r="T73" s="47" t="e">
        <f t="shared" si="17"/>
        <v>#DIV/0!</v>
      </c>
      <c r="U73" s="47" t="e">
        <f t="shared" si="10"/>
        <v>#DIV/0!</v>
      </c>
      <c r="V73" s="47" t="e">
        <f t="shared" si="18"/>
        <v>#DIV/0!</v>
      </c>
      <c r="W73" s="47" t="e">
        <f t="shared" si="19"/>
        <v>#DIV/0!</v>
      </c>
      <c r="X73" s="48" t="e">
        <f t="shared" si="11"/>
        <v>#DIV/0!</v>
      </c>
      <c r="Y73" s="87">
        <f t="shared" ref="Y73:Y75" si="22">G73+F73+E73</f>
        <v>0</v>
      </c>
      <c r="Z73" s="87">
        <f t="shared" si="20"/>
        <v>0</v>
      </c>
    </row>
    <row r="74" spans="1:36" ht="17.100000000000001" customHeight="1" x14ac:dyDescent="0.25">
      <c r="A74" s="73" t="s">
        <v>93</v>
      </c>
      <c r="B74" s="68"/>
      <c r="C74" s="46"/>
      <c r="D74" s="46"/>
      <c r="E74" s="46"/>
      <c r="F74" s="46"/>
      <c r="G74" s="46"/>
      <c r="H74" s="46"/>
      <c r="I74" s="46"/>
      <c r="J74" s="46"/>
      <c r="K74" s="46"/>
      <c r="L74" s="46"/>
      <c r="M74" s="46"/>
      <c r="N74" s="26">
        <f t="shared" si="13"/>
        <v>0</v>
      </c>
      <c r="O74" s="26">
        <f t="shared" si="21"/>
        <v>0</v>
      </c>
      <c r="P74" s="26">
        <f t="shared" si="15"/>
        <v>0</v>
      </c>
      <c r="Q74" s="26">
        <f t="shared" si="16"/>
        <v>0</v>
      </c>
      <c r="R74" s="47" t="e">
        <f t="shared" si="8"/>
        <v>#DIV/0!</v>
      </c>
      <c r="S74" s="47" t="e">
        <f t="shared" si="9"/>
        <v>#DIV/0!</v>
      </c>
      <c r="T74" s="47" t="e">
        <f t="shared" si="17"/>
        <v>#DIV/0!</v>
      </c>
      <c r="U74" s="47" t="e">
        <f t="shared" si="10"/>
        <v>#DIV/0!</v>
      </c>
      <c r="V74" s="47" t="e">
        <f t="shared" si="18"/>
        <v>#DIV/0!</v>
      </c>
      <c r="W74" s="47" t="e">
        <f t="shared" si="19"/>
        <v>#DIV/0!</v>
      </c>
      <c r="X74" s="48" t="e">
        <f t="shared" si="11"/>
        <v>#DIV/0!</v>
      </c>
      <c r="Y74" s="87">
        <f t="shared" si="22"/>
        <v>0</v>
      </c>
      <c r="Z74" s="87">
        <f t="shared" si="20"/>
        <v>0</v>
      </c>
    </row>
    <row r="75" spans="1:36" ht="17.100000000000001" customHeight="1" x14ac:dyDescent="0.25">
      <c r="A75" s="74" t="s">
        <v>130</v>
      </c>
      <c r="B75" s="70"/>
      <c r="C75" s="71"/>
      <c r="D75" s="71"/>
      <c r="E75" s="71"/>
      <c r="F75" s="71"/>
      <c r="G75" s="71"/>
      <c r="H75" s="71"/>
      <c r="I75" s="71"/>
      <c r="J75" s="71"/>
      <c r="K75" s="71"/>
      <c r="L75" s="71"/>
      <c r="M75" s="71"/>
      <c r="N75" s="26">
        <f t="shared" si="13"/>
        <v>0</v>
      </c>
      <c r="O75" s="26">
        <f t="shared" si="21"/>
        <v>0</v>
      </c>
      <c r="P75" s="26">
        <f t="shared" si="15"/>
        <v>0</v>
      </c>
      <c r="Q75" s="26">
        <f t="shared" si="16"/>
        <v>0</v>
      </c>
      <c r="R75" s="47" t="e">
        <f t="shared" si="8"/>
        <v>#DIV/0!</v>
      </c>
      <c r="S75" s="47" t="e">
        <f t="shared" si="9"/>
        <v>#DIV/0!</v>
      </c>
      <c r="T75" s="47" t="e">
        <f t="shared" si="17"/>
        <v>#DIV/0!</v>
      </c>
      <c r="U75" s="47" t="e">
        <f t="shared" si="10"/>
        <v>#DIV/0!</v>
      </c>
      <c r="V75" s="47" t="e">
        <f t="shared" si="18"/>
        <v>#DIV/0!</v>
      </c>
      <c r="W75" s="47" t="e">
        <f t="shared" si="19"/>
        <v>#DIV/0!</v>
      </c>
      <c r="X75" s="48" t="e">
        <f t="shared" si="11"/>
        <v>#DIV/0!</v>
      </c>
      <c r="Y75" s="87">
        <f t="shared" si="22"/>
        <v>0</v>
      </c>
      <c r="Z75" s="87">
        <f t="shared" si="20"/>
        <v>0</v>
      </c>
    </row>
    <row r="76" spans="1:36" ht="21.75" customHeight="1" thickBot="1" x14ac:dyDescent="0.3">
      <c r="A76" s="27" t="s">
        <v>134</v>
      </c>
      <c r="B76" s="66"/>
      <c r="C76" s="28">
        <f>SUM(C8:C75)</f>
        <v>0</v>
      </c>
      <c r="D76" s="28">
        <f>SUM(D8:D74)</f>
        <v>0</v>
      </c>
      <c r="E76" s="28">
        <f t="shared" ref="E76:N76" si="23">SUM(E8:E74)</f>
        <v>0</v>
      </c>
      <c r="F76" s="28">
        <f t="shared" si="23"/>
        <v>0</v>
      </c>
      <c r="G76" s="28">
        <f t="shared" si="23"/>
        <v>0</v>
      </c>
      <c r="H76" s="28">
        <f t="shared" si="23"/>
        <v>0</v>
      </c>
      <c r="I76" s="28">
        <f t="shared" si="23"/>
        <v>0</v>
      </c>
      <c r="J76" s="28">
        <f t="shared" si="23"/>
        <v>0</v>
      </c>
      <c r="K76" s="28">
        <f t="shared" si="23"/>
        <v>0</v>
      </c>
      <c r="L76" s="28">
        <f t="shared" si="23"/>
        <v>0</v>
      </c>
      <c r="M76" s="28">
        <f t="shared" si="23"/>
        <v>0</v>
      </c>
      <c r="N76" s="28">
        <f t="shared" si="23"/>
        <v>0</v>
      </c>
      <c r="O76" s="32">
        <f>I76+J76+N76</f>
        <v>0</v>
      </c>
      <c r="P76" s="32">
        <f>SUM(P8:P74)</f>
        <v>0</v>
      </c>
      <c r="Q76" s="32">
        <f>SUM(Q8:Q74)</f>
        <v>0</v>
      </c>
      <c r="R76" s="49" t="e">
        <f t="shared" ref="R76" si="24">(P76*100)/Q76</f>
        <v>#DIV/0!</v>
      </c>
      <c r="S76" s="49" t="e">
        <f t="shared" ref="S76" si="25">P76/O76</f>
        <v>#DIV/0!</v>
      </c>
      <c r="T76" s="49" t="e">
        <f>O76/(C76-C75)</f>
        <v>#DIV/0!</v>
      </c>
      <c r="U76" s="49" t="e">
        <f>(Q76-P76)/O76</f>
        <v>#DIV/0!</v>
      </c>
      <c r="V76" s="49" t="e">
        <f>(F76+G76+E76)/(C76-C75)</f>
        <v>#DIV/0!</v>
      </c>
      <c r="W76" s="49" t="e">
        <f>(L76*100)/(I76+J76+L76)</f>
        <v>#DIV/0!</v>
      </c>
      <c r="X76" s="50" t="e">
        <f t="shared" ref="X76" si="26">(N76*100)/O76</f>
        <v>#DIV/0!</v>
      </c>
      <c r="Y76" s="88">
        <f>G76+F76</f>
        <v>0</v>
      </c>
      <c r="Z76" s="88">
        <f>J76+I76</f>
        <v>0</v>
      </c>
    </row>
    <row r="77" spans="1:36" ht="3.75" customHeight="1" thickBot="1" x14ac:dyDescent="0.3">
      <c r="A77" s="29"/>
      <c r="B77" s="67"/>
      <c r="C77" s="30"/>
      <c r="D77" s="30"/>
      <c r="E77" s="30"/>
      <c r="F77" s="30"/>
      <c r="G77" s="30"/>
      <c r="H77" s="30"/>
      <c r="I77" s="30"/>
      <c r="J77" s="30"/>
      <c r="K77" s="30"/>
      <c r="L77" s="30"/>
      <c r="M77" s="30"/>
      <c r="N77" s="30"/>
      <c r="O77" s="30"/>
      <c r="P77" s="30"/>
      <c r="Q77" s="30"/>
      <c r="R77" s="31"/>
      <c r="S77" s="31"/>
      <c r="T77" s="31"/>
      <c r="U77" s="31"/>
      <c r="V77" s="31"/>
      <c r="W77" s="31"/>
      <c r="X77" s="31"/>
    </row>
    <row r="78" spans="1:36" s="24" customFormat="1" ht="32.25" customHeight="1" thickBot="1" x14ac:dyDescent="0.3">
      <c r="A78" s="121" t="s">
        <v>52</v>
      </c>
      <c r="B78" s="122"/>
      <c r="C78" s="123"/>
      <c r="D78" s="123"/>
      <c r="E78" s="123"/>
      <c r="F78" s="123"/>
      <c r="G78" s="123"/>
      <c r="H78" s="123"/>
      <c r="I78" s="123"/>
      <c r="J78" s="123"/>
      <c r="K78" s="123"/>
      <c r="L78" s="123"/>
      <c r="M78" s="123"/>
      <c r="N78" s="123"/>
      <c r="O78" s="123"/>
      <c r="P78" s="123"/>
      <c r="Q78" s="123"/>
      <c r="R78" s="123"/>
      <c r="S78" s="123"/>
      <c r="T78" s="123"/>
      <c r="U78" s="123"/>
      <c r="V78" s="123"/>
      <c r="W78" s="123"/>
      <c r="X78" s="124"/>
      <c r="Y78" s="77"/>
      <c r="Z78" s="77"/>
      <c r="AA78" s="77"/>
      <c r="AB78" s="77"/>
      <c r="AC78" s="77"/>
      <c r="AD78" s="77"/>
      <c r="AE78" s="77"/>
      <c r="AF78" s="77"/>
      <c r="AG78" s="77"/>
      <c r="AH78" s="77"/>
      <c r="AI78" s="77"/>
      <c r="AJ78" s="77"/>
    </row>
  </sheetData>
  <sheetProtection password="CF52" sheet="1" objects="1" scenarios="1" formatCells="0" formatColumns="0" formatRows="0" insertColumns="0" insertRows="0" insertHyperlinks="0" deleteColumns="0" deleteRows="0" sort="0" autoFilter="0" pivotTables="0"/>
  <mergeCells count="32">
    <mergeCell ref="Y6:Y7"/>
    <mergeCell ref="Z6:Z7"/>
    <mergeCell ref="H6:J6"/>
    <mergeCell ref="K6:L6"/>
    <mergeCell ref="X6:X7"/>
    <mergeCell ref="R6:R7"/>
    <mergeCell ref="S6:S7"/>
    <mergeCell ref="T6:T7"/>
    <mergeCell ref="U6:U7"/>
    <mergeCell ref="V6:V7"/>
    <mergeCell ref="W6:W7"/>
    <mergeCell ref="M6:M7"/>
    <mergeCell ref="N6:N7"/>
    <mergeCell ref="O6:O7"/>
    <mergeCell ref="P6:P7"/>
    <mergeCell ref="Q6:Q7"/>
    <mergeCell ref="A78:X78"/>
    <mergeCell ref="H1:I1"/>
    <mergeCell ref="L2:M2"/>
    <mergeCell ref="N2:P2"/>
    <mergeCell ref="T2:W2"/>
    <mergeCell ref="L3:P3"/>
    <mergeCell ref="T3:U3"/>
    <mergeCell ref="W3:X3"/>
    <mergeCell ref="G4:N4"/>
    <mergeCell ref="O4:P4"/>
    <mergeCell ref="C5:V5"/>
    <mergeCell ref="A6:A7"/>
    <mergeCell ref="B6:B7"/>
    <mergeCell ref="C6:C7"/>
    <mergeCell ref="D6:D7"/>
    <mergeCell ref="E6:G6"/>
  </mergeCells>
  <pageMargins left="0.19685039370078741" right="0.19685039370078741" top="0.39370078740157483" bottom="0.35433070866141736" header="0" footer="0"/>
  <pageSetup paperSize="9" scale="87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theme="6" tint="0.59999389629810485"/>
  </sheetPr>
  <dimension ref="A1:AJ78"/>
  <sheetViews>
    <sheetView rightToLeft="1" workbookViewId="0">
      <pane ySplit="7" topLeftCell="A8" activePane="bottomLeft" state="frozen"/>
      <selection pane="bottomLeft" activeCell="Y6" sqref="Y6:Z76"/>
    </sheetView>
  </sheetViews>
  <sheetFormatPr defaultColWidth="9" defaultRowHeight="15" x14ac:dyDescent="0.25"/>
  <cols>
    <col min="1" max="1" width="24.625" style="6" customWidth="1"/>
    <col min="2" max="2" width="4.75" style="6" customWidth="1"/>
    <col min="3" max="3" width="4.875" style="6" customWidth="1"/>
    <col min="4" max="4" width="6" style="6" customWidth="1"/>
    <col min="5" max="8" width="4.375" style="6" customWidth="1"/>
    <col min="9" max="9" width="4.25" style="6" customWidth="1"/>
    <col min="10" max="10" width="5.25" style="6" customWidth="1"/>
    <col min="11" max="11" width="3.75" style="6" customWidth="1"/>
    <col min="12" max="12" width="3.625" style="6" customWidth="1"/>
    <col min="13" max="13" width="4" style="6" customWidth="1"/>
    <col min="14" max="14" width="4.125" style="6" customWidth="1"/>
    <col min="15" max="16" width="5.875" style="6" customWidth="1"/>
    <col min="17" max="17" width="6.375" style="6" customWidth="1"/>
    <col min="18" max="18" width="6.25" style="6" customWidth="1"/>
    <col min="19" max="19" width="4.75" style="6" customWidth="1"/>
    <col min="20" max="20" width="5.375" style="6" customWidth="1"/>
    <col min="21" max="21" width="4.875" style="6" customWidth="1"/>
    <col min="22" max="22" width="5.75" style="6" customWidth="1"/>
    <col min="23" max="23" width="4.75" style="6" customWidth="1"/>
    <col min="24" max="24" width="4.625" style="6" customWidth="1"/>
    <col min="25" max="26" width="6.625" style="6" customWidth="1"/>
    <col min="27" max="16384" width="9" style="6"/>
  </cols>
  <sheetData>
    <row r="1" spans="1:26" ht="14.25" customHeight="1" thickBot="1" x14ac:dyDescent="0.55000000000000004">
      <c r="A1" s="1"/>
      <c r="B1" s="4"/>
      <c r="C1" s="75"/>
      <c r="D1" s="75"/>
      <c r="E1" s="2"/>
      <c r="F1" s="2"/>
      <c r="G1" s="3"/>
      <c r="H1" s="94"/>
      <c r="I1" s="94"/>
      <c r="J1" s="3"/>
      <c r="K1" s="3"/>
      <c r="L1" s="4"/>
      <c r="M1" s="75"/>
      <c r="N1" s="75"/>
      <c r="O1" s="75"/>
      <c r="P1" s="75"/>
      <c r="Q1" s="4"/>
      <c r="R1" s="4"/>
      <c r="S1" s="4"/>
      <c r="T1" s="4"/>
      <c r="U1" s="4"/>
      <c r="V1" s="4"/>
      <c r="W1" s="4"/>
      <c r="X1" s="5"/>
    </row>
    <row r="2" spans="1:26" ht="16.5" customHeight="1" thickBot="1" x14ac:dyDescent="0.3">
      <c r="A2" s="7"/>
      <c r="B2" s="24"/>
      <c r="C2" s="8"/>
      <c r="D2" s="8"/>
      <c r="E2" s="9"/>
      <c r="F2" s="10"/>
      <c r="G2" s="10"/>
      <c r="H2" s="10"/>
      <c r="I2" s="10"/>
      <c r="J2" s="10"/>
      <c r="K2" s="79"/>
      <c r="L2" s="95" t="s">
        <v>0</v>
      </c>
      <c r="M2" s="96"/>
      <c r="N2" s="97"/>
      <c r="O2" s="98"/>
      <c r="P2" s="99"/>
      <c r="Q2" s="79"/>
      <c r="R2" s="76"/>
      <c r="S2" s="76"/>
      <c r="T2" s="100" t="s">
        <v>1</v>
      </c>
      <c r="U2" s="101"/>
      <c r="V2" s="101"/>
      <c r="W2" s="101"/>
      <c r="X2" s="12"/>
    </row>
    <row r="3" spans="1:26" ht="16.5" customHeight="1" thickBot="1" x14ac:dyDescent="0.6">
      <c r="A3" s="13" t="s">
        <v>2</v>
      </c>
      <c r="B3" s="64"/>
      <c r="C3" s="14"/>
      <c r="D3" s="14"/>
      <c r="E3" s="15"/>
      <c r="F3" s="15"/>
      <c r="G3" s="15"/>
      <c r="H3" s="79"/>
      <c r="I3" s="16"/>
      <c r="J3" s="79"/>
      <c r="K3" s="79"/>
      <c r="L3" s="102" t="s">
        <v>3</v>
      </c>
      <c r="M3" s="103"/>
      <c r="N3" s="103"/>
      <c r="O3" s="103"/>
      <c r="P3" s="103"/>
      <c r="Q3" s="79"/>
      <c r="R3" s="17"/>
      <c r="S3" s="18" t="s">
        <v>4</v>
      </c>
      <c r="T3" s="104" t="s">
        <v>102</v>
      </c>
      <c r="U3" s="105"/>
      <c r="V3" s="18" t="s">
        <v>5</v>
      </c>
      <c r="W3" s="106">
        <v>1400</v>
      </c>
      <c r="X3" s="107"/>
    </row>
    <row r="4" spans="1:26" ht="15" customHeight="1" thickBot="1" x14ac:dyDescent="0.6">
      <c r="A4" s="19" t="s">
        <v>6</v>
      </c>
      <c r="B4" s="65"/>
      <c r="C4" s="20"/>
      <c r="D4" s="20"/>
      <c r="E4" s="20"/>
      <c r="F4" s="20"/>
      <c r="G4" s="108" t="s">
        <v>7</v>
      </c>
      <c r="H4" s="109"/>
      <c r="I4" s="109"/>
      <c r="J4" s="109"/>
      <c r="K4" s="109"/>
      <c r="L4" s="109"/>
      <c r="M4" s="109"/>
      <c r="N4" s="110"/>
      <c r="O4" s="97"/>
      <c r="P4" s="99"/>
      <c r="Q4" s="21"/>
      <c r="R4" s="80"/>
      <c r="S4" s="21"/>
      <c r="T4" s="21"/>
      <c r="U4" s="21"/>
      <c r="V4" s="21"/>
      <c r="W4" s="21"/>
      <c r="X4" s="23"/>
    </row>
    <row r="5" spans="1:26" ht="3" customHeight="1" thickBot="1" x14ac:dyDescent="0.3">
      <c r="A5" s="24"/>
      <c r="B5" s="24"/>
      <c r="C5" s="111"/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11"/>
      <c r="O5" s="111"/>
      <c r="P5" s="111"/>
      <c r="Q5" s="111"/>
      <c r="R5" s="111"/>
      <c r="S5" s="111"/>
      <c r="T5" s="111"/>
      <c r="U5" s="111"/>
      <c r="V5" s="111"/>
    </row>
    <row r="6" spans="1:26" ht="18.75" customHeight="1" x14ac:dyDescent="0.25">
      <c r="A6" s="112" t="s">
        <v>8</v>
      </c>
      <c r="B6" s="128" t="s">
        <v>124</v>
      </c>
      <c r="C6" s="131" t="s">
        <v>127</v>
      </c>
      <c r="D6" s="114" t="s">
        <v>111</v>
      </c>
      <c r="E6" s="134" t="s">
        <v>10</v>
      </c>
      <c r="F6" s="135"/>
      <c r="G6" s="136"/>
      <c r="H6" s="134" t="s">
        <v>11</v>
      </c>
      <c r="I6" s="135"/>
      <c r="J6" s="136"/>
      <c r="K6" s="134" t="s">
        <v>12</v>
      </c>
      <c r="L6" s="136"/>
      <c r="M6" s="131" t="s">
        <v>13</v>
      </c>
      <c r="N6" s="131" t="s">
        <v>14</v>
      </c>
      <c r="O6" s="131" t="s">
        <v>15</v>
      </c>
      <c r="P6" s="131" t="s">
        <v>16</v>
      </c>
      <c r="Q6" s="139" t="s">
        <v>17</v>
      </c>
      <c r="R6" s="125" t="s">
        <v>108</v>
      </c>
      <c r="S6" s="125" t="s">
        <v>18</v>
      </c>
      <c r="T6" s="114" t="s">
        <v>19</v>
      </c>
      <c r="U6" s="114" t="s">
        <v>20</v>
      </c>
      <c r="V6" s="125" t="s">
        <v>109</v>
      </c>
      <c r="W6" s="125" t="s">
        <v>21</v>
      </c>
      <c r="X6" s="137" t="s">
        <v>22</v>
      </c>
      <c r="Y6" s="120" t="s">
        <v>137</v>
      </c>
      <c r="Z6" s="120" t="s">
        <v>138</v>
      </c>
    </row>
    <row r="7" spans="1:26" ht="139.5" customHeight="1" x14ac:dyDescent="0.25">
      <c r="A7" s="130"/>
      <c r="B7" s="129"/>
      <c r="C7" s="132"/>
      <c r="D7" s="133"/>
      <c r="E7" s="78" t="s">
        <v>23</v>
      </c>
      <c r="F7" s="78" t="s">
        <v>24</v>
      </c>
      <c r="G7" s="78" t="s">
        <v>25</v>
      </c>
      <c r="H7" s="78" t="s">
        <v>26</v>
      </c>
      <c r="I7" s="78" t="s">
        <v>27</v>
      </c>
      <c r="J7" s="78" t="s">
        <v>28</v>
      </c>
      <c r="K7" s="78" t="s">
        <v>29</v>
      </c>
      <c r="L7" s="78" t="s">
        <v>30</v>
      </c>
      <c r="M7" s="133"/>
      <c r="N7" s="132"/>
      <c r="O7" s="132"/>
      <c r="P7" s="132"/>
      <c r="Q7" s="140"/>
      <c r="R7" s="120"/>
      <c r="S7" s="120"/>
      <c r="T7" s="115"/>
      <c r="U7" s="115"/>
      <c r="V7" s="120"/>
      <c r="W7" s="120"/>
      <c r="X7" s="138"/>
      <c r="Y7" s="120" t="s">
        <v>137</v>
      </c>
      <c r="Z7" s="120" t="s">
        <v>138</v>
      </c>
    </row>
    <row r="8" spans="1:26" ht="17.100000000000001" customHeight="1" x14ac:dyDescent="0.25">
      <c r="A8" s="32" t="s">
        <v>31</v>
      </c>
      <c r="B8" s="68"/>
      <c r="C8" s="46"/>
      <c r="D8" s="46"/>
      <c r="E8" s="46"/>
      <c r="F8" s="46"/>
      <c r="G8" s="46"/>
      <c r="H8" s="46"/>
      <c r="I8" s="46"/>
      <c r="J8" s="46"/>
      <c r="K8" s="46"/>
      <c r="L8" s="46"/>
      <c r="M8" s="46"/>
      <c r="N8" s="26">
        <f t="shared" ref="N8:N39" si="0">K8+L8</f>
        <v>0</v>
      </c>
      <c r="O8" s="26">
        <f t="shared" ref="O8:O39" si="1">H8+I8+J8+N8</f>
        <v>0</v>
      </c>
      <c r="P8" s="26">
        <f t="shared" ref="P8:P39" si="2">D8+M8</f>
        <v>0</v>
      </c>
      <c r="Q8" s="26">
        <f t="shared" ref="Q8:Q39" si="3">C8*B8</f>
        <v>0</v>
      </c>
      <c r="R8" s="47" t="e">
        <f>(P8*100)/Q8</f>
        <v>#DIV/0!</v>
      </c>
      <c r="S8" s="47" t="e">
        <f>P8/O8</f>
        <v>#DIV/0!</v>
      </c>
      <c r="T8" s="47" t="e">
        <f t="shared" ref="T8:T39" si="4">O8/C8</f>
        <v>#DIV/0!</v>
      </c>
      <c r="U8" s="47" t="e">
        <f>(Q8-P8)/O8</f>
        <v>#DIV/0!</v>
      </c>
      <c r="V8" s="47" t="e">
        <f t="shared" ref="V8:V39" si="5">(E8+F8+G8)/C8</f>
        <v>#DIV/0!</v>
      </c>
      <c r="W8" s="47" t="e">
        <f t="shared" ref="W8:W39" si="6">(L8*100)/(H8+I8+J8+L8)</f>
        <v>#DIV/0!</v>
      </c>
      <c r="X8" s="48" t="e">
        <f>(N8*100)/O8</f>
        <v>#DIV/0!</v>
      </c>
      <c r="Y8" s="87">
        <f>G8+F8+E8</f>
        <v>0</v>
      </c>
      <c r="Z8" s="87">
        <f t="shared" ref="Z8:Z39" si="7">J8+I8+H8</f>
        <v>0</v>
      </c>
    </row>
    <row r="9" spans="1:26" ht="17.100000000000001" customHeight="1" x14ac:dyDescent="0.25">
      <c r="A9" s="32" t="s">
        <v>112</v>
      </c>
      <c r="B9" s="68"/>
      <c r="C9" s="46"/>
      <c r="D9" s="46"/>
      <c r="E9" s="46"/>
      <c r="F9" s="46"/>
      <c r="G9" s="46"/>
      <c r="H9" s="46"/>
      <c r="I9" s="46"/>
      <c r="J9" s="46"/>
      <c r="K9" s="46"/>
      <c r="L9" s="46"/>
      <c r="M9" s="46"/>
      <c r="N9" s="26">
        <f t="shared" si="0"/>
        <v>0</v>
      </c>
      <c r="O9" s="26">
        <f t="shared" si="1"/>
        <v>0</v>
      </c>
      <c r="P9" s="26">
        <f t="shared" si="2"/>
        <v>0</v>
      </c>
      <c r="Q9" s="26">
        <f t="shared" si="3"/>
        <v>0</v>
      </c>
      <c r="R9" s="47" t="e">
        <f t="shared" ref="R9:R75" si="8">(P9*100)/Q9</f>
        <v>#DIV/0!</v>
      </c>
      <c r="S9" s="47" t="e">
        <f t="shared" ref="S9:S75" si="9">P9/O9</f>
        <v>#DIV/0!</v>
      </c>
      <c r="T9" s="47" t="e">
        <f t="shared" si="4"/>
        <v>#DIV/0!</v>
      </c>
      <c r="U9" s="47" t="e">
        <f t="shared" ref="U9:U75" si="10">(Q9-P9)/O9</f>
        <v>#DIV/0!</v>
      </c>
      <c r="V9" s="47" t="e">
        <f t="shared" si="5"/>
        <v>#DIV/0!</v>
      </c>
      <c r="W9" s="47" t="e">
        <f t="shared" si="6"/>
        <v>#DIV/0!</v>
      </c>
      <c r="X9" s="48" t="e">
        <f t="shared" ref="X9:X75" si="11">(N9*100)/O9</f>
        <v>#DIV/0!</v>
      </c>
      <c r="Y9" s="87">
        <f t="shared" ref="Y9:Y72" si="12">G9+F9+E9</f>
        <v>0</v>
      </c>
      <c r="Z9" s="87">
        <f t="shared" si="7"/>
        <v>0</v>
      </c>
    </row>
    <row r="10" spans="1:26" ht="17.100000000000001" customHeight="1" x14ac:dyDescent="0.25">
      <c r="A10" s="32" t="s">
        <v>113</v>
      </c>
      <c r="B10" s="68"/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26">
        <f t="shared" si="0"/>
        <v>0</v>
      </c>
      <c r="O10" s="26">
        <f t="shared" si="1"/>
        <v>0</v>
      </c>
      <c r="P10" s="26">
        <f t="shared" si="2"/>
        <v>0</v>
      </c>
      <c r="Q10" s="26">
        <f t="shared" si="3"/>
        <v>0</v>
      </c>
      <c r="R10" s="47" t="e">
        <f t="shared" si="8"/>
        <v>#DIV/0!</v>
      </c>
      <c r="S10" s="47" t="e">
        <f t="shared" si="9"/>
        <v>#DIV/0!</v>
      </c>
      <c r="T10" s="47" t="e">
        <f t="shared" si="4"/>
        <v>#DIV/0!</v>
      </c>
      <c r="U10" s="47" t="e">
        <f t="shared" si="10"/>
        <v>#DIV/0!</v>
      </c>
      <c r="V10" s="47" t="e">
        <f t="shared" si="5"/>
        <v>#DIV/0!</v>
      </c>
      <c r="W10" s="47" t="e">
        <f t="shared" si="6"/>
        <v>#DIV/0!</v>
      </c>
      <c r="X10" s="48" t="e">
        <f t="shared" si="11"/>
        <v>#DIV/0!</v>
      </c>
      <c r="Y10" s="87">
        <f t="shared" si="12"/>
        <v>0</v>
      </c>
      <c r="Z10" s="87">
        <f t="shared" si="7"/>
        <v>0</v>
      </c>
    </row>
    <row r="11" spans="1:26" ht="17.100000000000001" customHeight="1" x14ac:dyDescent="0.25">
      <c r="A11" s="32" t="s">
        <v>34</v>
      </c>
      <c r="B11" s="68"/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26">
        <f t="shared" si="0"/>
        <v>0</v>
      </c>
      <c r="O11" s="26">
        <f t="shared" si="1"/>
        <v>0</v>
      </c>
      <c r="P11" s="26">
        <f t="shared" si="2"/>
        <v>0</v>
      </c>
      <c r="Q11" s="26">
        <f t="shared" si="3"/>
        <v>0</v>
      </c>
      <c r="R11" s="47" t="e">
        <f t="shared" si="8"/>
        <v>#DIV/0!</v>
      </c>
      <c r="S11" s="47" t="e">
        <f t="shared" si="9"/>
        <v>#DIV/0!</v>
      </c>
      <c r="T11" s="47" t="e">
        <f t="shared" si="4"/>
        <v>#DIV/0!</v>
      </c>
      <c r="U11" s="47" t="e">
        <f t="shared" si="10"/>
        <v>#DIV/0!</v>
      </c>
      <c r="V11" s="47" t="e">
        <f t="shared" si="5"/>
        <v>#DIV/0!</v>
      </c>
      <c r="W11" s="47" t="e">
        <f t="shared" si="6"/>
        <v>#DIV/0!</v>
      </c>
      <c r="X11" s="48" t="e">
        <f t="shared" si="11"/>
        <v>#DIV/0!</v>
      </c>
      <c r="Y11" s="87">
        <f t="shared" si="12"/>
        <v>0</v>
      </c>
      <c r="Z11" s="87">
        <f t="shared" si="7"/>
        <v>0</v>
      </c>
    </row>
    <row r="12" spans="1:26" ht="17.100000000000001" customHeight="1" x14ac:dyDescent="0.25">
      <c r="A12" s="32" t="s">
        <v>35</v>
      </c>
      <c r="B12" s="68"/>
      <c r="C12" s="46"/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26">
        <f t="shared" si="0"/>
        <v>0</v>
      </c>
      <c r="O12" s="26">
        <f t="shared" si="1"/>
        <v>0</v>
      </c>
      <c r="P12" s="26">
        <f t="shared" si="2"/>
        <v>0</v>
      </c>
      <c r="Q12" s="26">
        <f t="shared" si="3"/>
        <v>0</v>
      </c>
      <c r="R12" s="47" t="e">
        <f t="shared" si="8"/>
        <v>#DIV/0!</v>
      </c>
      <c r="S12" s="47" t="e">
        <f t="shared" si="9"/>
        <v>#DIV/0!</v>
      </c>
      <c r="T12" s="47" t="e">
        <f t="shared" si="4"/>
        <v>#DIV/0!</v>
      </c>
      <c r="U12" s="47" t="e">
        <f t="shared" si="10"/>
        <v>#DIV/0!</v>
      </c>
      <c r="V12" s="47" t="e">
        <f t="shared" si="5"/>
        <v>#DIV/0!</v>
      </c>
      <c r="W12" s="47" t="e">
        <f t="shared" si="6"/>
        <v>#DIV/0!</v>
      </c>
      <c r="X12" s="48" t="e">
        <f t="shared" si="11"/>
        <v>#DIV/0!</v>
      </c>
      <c r="Y12" s="87">
        <f t="shared" si="12"/>
        <v>0</v>
      </c>
      <c r="Z12" s="87">
        <f t="shared" si="7"/>
        <v>0</v>
      </c>
    </row>
    <row r="13" spans="1:26" ht="17.100000000000001" customHeight="1" x14ac:dyDescent="0.25">
      <c r="A13" s="32" t="s">
        <v>36</v>
      </c>
      <c r="B13" s="68"/>
      <c r="C13" s="46"/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26">
        <f t="shared" si="0"/>
        <v>0</v>
      </c>
      <c r="O13" s="26">
        <f t="shared" si="1"/>
        <v>0</v>
      </c>
      <c r="P13" s="26">
        <f t="shared" si="2"/>
        <v>0</v>
      </c>
      <c r="Q13" s="26">
        <f t="shared" si="3"/>
        <v>0</v>
      </c>
      <c r="R13" s="47" t="e">
        <f t="shared" si="8"/>
        <v>#DIV/0!</v>
      </c>
      <c r="S13" s="47" t="e">
        <f t="shared" si="9"/>
        <v>#DIV/0!</v>
      </c>
      <c r="T13" s="47" t="e">
        <f t="shared" si="4"/>
        <v>#DIV/0!</v>
      </c>
      <c r="U13" s="47" t="e">
        <f t="shared" si="10"/>
        <v>#DIV/0!</v>
      </c>
      <c r="V13" s="47" t="e">
        <f t="shared" si="5"/>
        <v>#DIV/0!</v>
      </c>
      <c r="W13" s="47" t="e">
        <f t="shared" si="6"/>
        <v>#DIV/0!</v>
      </c>
      <c r="X13" s="48" t="e">
        <f t="shared" si="11"/>
        <v>#DIV/0!</v>
      </c>
      <c r="Y13" s="87">
        <f t="shared" si="12"/>
        <v>0</v>
      </c>
      <c r="Z13" s="87">
        <f t="shared" si="7"/>
        <v>0</v>
      </c>
    </row>
    <row r="14" spans="1:26" ht="17.100000000000001" customHeight="1" x14ac:dyDescent="0.25">
      <c r="A14" s="32" t="s">
        <v>37</v>
      </c>
      <c r="B14" s="68"/>
      <c r="C14" s="46"/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26">
        <f t="shared" si="0"/>
        <v>0</v>
      </c>
      <c r="O14" s="26">
        <f t="shared" si="1"/>
        <v>0</v>
      </c>
      <c r="P14" s="26">
        <f t="shared" si="2"/>
        <v>0</v>
      </c>
      <c r="Q14" s="26">
        <f t="shared" si="3"/>
        <v>0</v>
      </c>
      <c r="R14" s="47" t="e">
        <f t="shared" si="8"/>
        <v>#DIV/0!</v>
      </c>
      <c r="S14" s="47" t="e">
        <f t="shared" si="9"/>
        <v>#DIV/0!</v>
      </c>
      <c r="T14" s="47" t="e">
        <f t="shared" si="4"/>
        <v>#DIV/0!</v>
      </c>
      <c r="U14" s="47" t="e">
        <f t="shared" si="10"/>
        <v>#DIV/0!</v>
      </c>
      <c r="V14" s="47" t="e">
        <f t="shared" si="5"/>
        <v>#DIV/0!</v>
      </c>
      <c r="W14" s="47" t="e">
        <f t="shared" si="6"/>
        <v>#DIV/0!</v>
      </c>
      <c r="X14" s="48" t="e">
        <f t="shared" si="11"/>
        <v>#DIV/0!</v>
      </c>
      <c r="Y14" s="87">
        <f t="shared" si="12"/>
        <v>0</v>
      </c>
      <c r="Z14" s="87">
        <f t="shared" si="7"/>
        <v>0</v>
      </c>
    </row>
    <row r="15" spans="1:26" ht="17.100000000000001" customHeight="1" x14ac:dyDescent="0.25">
      <c r="A15" s="32" t="s">
        <v>114</v>
      </c>
      <c r="B15" s="68"/>
      <c r="C15" s="46"/>
      <c r="D15" s="46"/>
      <c r="E15" s="46"/>
      <c r="F15" s="46"/>
      <c r="G15" s="46"/>
      <c r="H15" s="46"/>
      <c r="I15" s="46"/>
      <c r="J15" s="46"/>
      <c r="K15" s="46"/>
      <c r="L15" s="46"/>
      <c r="M15" s="46"/>
      <c r="N15" s="26">
        <f t="shared" si="0"/>
        <v>0</v>
      </c>
      <c r="O15" s="26">
        <f t="shared" si="1"/>
        <v>0</v>
      </c>
      <c r="P15" s="26">
        <f t="shared" si="2"/>
        <v>0</v>
      </c>
      <c r="Q15" s="26">
        <f t="shared" si="3"/>
        <v>0</v>
      </c>
      <c r="R15" s="47" t="e">
        <f t="shared" si="8"/>
        <v>#DIV/0!</v>
      </c>
      <c r="S15" s="47" t="e">
        <f t="shared" si="9"/>
        <v>#DIV/0!</v>
      </c>
      <c r="T15" s="47" t="e">
        <f t="shared" si="4"/>
        <v>#DIV/0!</v>
      </c>
      <c r="U15" s="47" t="e">
        <f t="shared" si="10"/>
        <v>#DIV/0!</v>
      </c>
      <c r="V15" s="47" t="e">
        <f t="shared" si="5"/>
        <v>#DIV/0!</v>
      </c>
      <c r="W15" s="47" t="e">
        <f t="shared" si="6"/>
        <v>#DIV/0!</v>
      </c>
      <c r="X15" s="48" t="e">
        <f t="shared" si="11"/>
        <v>#DIV/0!</v>
      </c>
      <c r="Y15" s="87">
        <f t="shared" si="12"/>
        <v>0</v>
      </c>
      <c r="Z15" s="87">
        <f t="shared" si="7"/>
        <v>0</v>
      </c>
    </row>
    <row r="16" spans="1:26" ht="17.100000000000001" customHeight="1" x14ac:dyDescent="0.25">
      <c r="A16" s="32" t="s">
        <v>125</v>
      </c>
      <c r="B16" s="68"/>
      <c r="C16" s="46"/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26">
        <f t="shared" si="0"/>
        <v>0</v>
      </c>
      <c r="O16" s="26">
        <f t="shared" si="1"/>
        <v>0</v>
      </c>
      <c r="P16" s="26">
        <f t="shared" si="2"/>
        <v>0</v>
      </c>
      <c r="Q16" s="26">
        <f t="shared" si="3"/>
        <v>0</v>
      </c>
      <c r="R16" s="47" t="e">
        <f t="shared" si="8"/>
        <v>#DIV/0!</v>
      </c>
      <c r="S16" s="47" t="e">
        <f t="shared" si="9"/>
        <v>#DIV/0!</v>
      </c>
      <c r="T16" s="47" t="e">
        <f t="shared" si="4"/>
        <v>#DIV/0!</v>
      </c>
      <c r="U16" s="47" t="e">
        <f t="shared" si="10"/>
        <v>#DIV/0!</v>
      </c>
      <c r="V16" s="47" t="e">
        <f t="shared" si="5"/>
        <v>#DIV/0!</v>
      </c>
      <c r="W16" s="47" t="e">
        <f t="shared" si="6"/>
        <v>#DIV/0!</v>
      </c>
      <c r="X16" s="48" t="e">
        <f t="shared" si="11"/>
        <v>#DIV/0!</v>
      </c>
      <c r="Y16" s="87">
        <f t="shared" si="12"/>
        <v>0</v>
      </c>
      <c r="Z16" s="87">
        <f t="shared" si="7"/>
        <v>0</v>
      </c>
    </row>
    <row r="17" spans="1:26" ht="18.75" customHeight="1" x14ac:dyDescent="0.25">
      <c r="A17" s="32" t="s">
        <v>44</v>
      </c>
      <c r="B17" s="68"/>
      <c r="C17" s="46"/>
      <c r="D17" s="46"/>
      <c r="E17" s="46"/>
      <c r="F17" s="46"/>
      <c r="G17" s="46"/>
      <c r="H17" s="46"/>
      <c r="I17" s="46"/>
      <c r="J17" s="46"/>
      <c r="K17" s="46"/>
      <c r="L17" s="46"/>
      <c r="M17" s="46"/>
      <c r="N17" s="26">
        <f t="shared" si="0"/>
        <v>0</v>
      </c>
      <c r="O17" s="26">
        <f t="shared" si="1"/>
        <v>0</v>
      </c>
      <c r="P17" s="26">
        <f t="shared" si="2"/>
        <v>0</v>
      </c>
      <c r="Q17" s="26">
        <f t="shared" si="3"/>
        <v>0</v>
      </c>
      <c r="R17" s="47" t="e">
        <f t="shared" si="8"/>
        <v>#DIV/0!</v>
      </c>
      <c r="S17" s="47" t="e">
        <f t="shared" si="9"/>
        <v>#DIV/0!</v>
      </c>
      <c r="T17" s="47" t="e">
        <f t="shared" si="4"/>
        <v>#DIV/0!</v>
      </c>
      <c r="U17" s="47" t="e">
        <f t="shared" si="10"/>
        <v>#DIV/0!</v>
      </c>
      <c r="V17" s="47" t="e">
        <f t="shared" si="5"/>
        <v>#DIV/0!</v>
      </c>
      <c r="W17" s="47" t="e">
        <f t="shared" si="6"/>
        <v>#DIV/0!</v>
      </c>
      <c r="X17" s="48" t="e">
        <f t="shared" si="11"/>
        <v>#DIV/0!</v>
      </c>
      <c r="Y17" s="87">
        <f t="shared" si="12"/>
        <v>0</v>
      </c>
      <c r="Z17" s="87">
        <f t="shared" si="7"/>
        <v>0</v>
      </c>
    </row>
    <row r="18" spans="1:26" ht="17.100000000000001" customHeight="1" x14ac:dyDescent="0.25">
      <c r="A18" s="32" t="s">
        <v>54</v>
      </c>
      <c r="B18" s="68"/>
      <c r="C18" s="46"/>
      <c r="D18" s="46"/>
      <c r="E18" s="46"/>
      <c r="F18" s="46"/>
      <c r="G18" s="46"/>
      <c r="H18" s="46"/>
      <c r="I18" s="46"/>
      <c r="J18" s="46"/>
      <c r="K18" s="46"/>
      <c r="L18" s="46"/>
      <c r="M18" s="46"/>
      <c r="N18" s="26">
        <f t="shared" si="0"/>
        <v>0</v>
      </c>
      <c r="O18" s="26">
        <f t="shared" si="1"/>
        <v>0</v>
      </c>
      <c r="P18" s="26">
        <f t="shared" si="2"/>
        <v>0</v>
      </c>
      <c r="Q18" s="26">
        <f t="shared" si="3"/>
        <v>0</v>
      </c>
      <c r="R18" s="47" t="e">
        <f t="shared" si="8"/>
        <v>#DIV/0!</v>
      </c>
      <c r="S18" s="47" t="e">
        <f t="shared" si="9"/>
        <v>#DIV/0!</v>
      </c>
      <c r="T18" s="47" t="e">
        <f t="shared" si="4"/>
        <v>#DIV/0!</v>
      </c>
      <c r="U18" s="47" t="e">
        <f t="shared" si="10"/>
        <v>#DIV/0!</v>
      </c>
      <c r="V18" s="47" t="e">
        <f t="shared" si="5"/>
        <v>#DIV/0!</v>
      </c>
      <c r="W18" s="47" t="e">
        <f t="shared" si="6"/>
        <v>#DIV/0!</v>
      </c>
      <c r="X18" s="48" t="e">
        <f t="shared" si="11"/>
        <v>#DIV/0!</v>
      </c>
      <c r="Y18" s="87">
        <f t="shared" si="12"/>
        <v>0</v>
      </c>
      <c r="Z18" s="87">
        <f t="shared" si="7"/>
        <v>0</v>
      </c>
    </row>
    <row r="19" spans="1:26" ht="17.100000000000001" customHeight="1" x14ac:dyDescent="0.25">
      <c r="A19" s="32" t="s">
        <v>38</v>
      </c>
      <c r="B19" s="68"/>
      <c r="C19" s="46"/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26">
        <f t="shared" si="0"/>
        <v>0</v>
      </c>
      <c r="O19" s="26">
        <f t="shared" si="1"/>
        <v>0</v>
      </c>
      <c r="P19" s="26">
        <f t="shared" si="2"/>
        <v>0</v>
      </c>
      <c r="Q19" s="26">
        <f t="shared" si="3"/>
        <v>0</v>
      </c>
      <c r="R19" s="47" t="e">
        <f t="shared" si="8"/>
        <v>#DIV/0!</v>
      </c>
      <c r="S19" s="47" t="e">
        <f t="shared" si="9"/>
        <v>#DIV/0!</v>
      </c>
      <c r="T19" s="47" t="e">
        <f t="shared" si="4"/>
        <v>#DIV/0!</v>
      </c>
      <c r="U19" s="47" t="e">
        <f t="shared" si="10"/>
        <v>#DIV/0!</v>
      </c>
      <c r="V19" s="47" t="e">
        <f t="shared" si="5"/>
        <v>#DIV/0!</v>
      </c>
      <c r="W19" s="47" t="e">
        <f t="shared" si="6"/>
        <v>#DIV/0!</v>
      </c>
      <c r="X19" s="48" t="e">
        <f t="shared" si="11"/>
        <v>#DIV/0!</v>
      </c>
      <c r="Y19" s="87">
        <f t="shared" si="12"/>
        <v>0</v>
      </c>
      <c r="Z19" s="87">
        <f t="shared" si="7"/>
        <v>0</v>
      </c>
    </row>
    <row r="20" spans="1:26" ht="17.100000000000001" customHeight="1" x14ac:dyDescent="0.25">
      <c r="A20" s="32" t="s">
        <v>32</v>
      </c>
      <c r="B20" s="68"/>
      <c r="C20" s="46"/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26">
        <f t="shared" si="0"/>
        <v>0</v>
      </c>
      <c r="O20" s="26">
        <f t="shared" si="1"/>
        <v>0</v>
      </c>
      <c r="P20" s="26">
        <f t="shared" si="2"/>
        <v>0</v>
      </c>
      <c r="Q20" s="26">
        <f t="shared" si="3"/>
        <v>0</v>
      </c>
      <c r="R20" s="47" t="e">
        <f t="shared" si="8"/>
        <v>#DIV/0!</v>
      </c>
      <c r="S20" s="47" t="e">
        <f t="shared" si="9"/>
        <v>#DIV/0!</v>
      </c>
      <c r="T20" s="47" t="e">
        <f t="shared" si="4"/>
        <v>#DIV/0!</v>
      </c>
      <c r="U20" s="47" t="e">
        <f t="shared" si="10"/>
        <v>#DIV/0!</v>
      </c>
      <c r="V20" s="47" t="e">
        <f t="shared" si="5"/>
        <v>#DIV/0!</v>
      </c>
      <c r="W20" s="47" t="e">
        <f t="shared" si="6"/>
        <v>#DIV/0!</v>
      </c>
      <c r="X20" s="48" t="e">
        <f t="shared" si="11"/>
        <v>#DIV/0!</v>
      </c>
      <c r="Y20" s="87">
        <f t="shared" si="12"/>
        <v>0</v>
      </c>
      <c r="Z20" s="87">
        <f t="shared" si="7"/>
        <v>0</v>
      </c>
    </row>
    <row r="21" spans="1:26" ht="17.100000000000001" customHeight="1" x14ac:dyDescent="0.25">
      <c r="A21" s="32" t="s">
        <v>42</v>
      </c>
      <c r="B21" s="68"/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26">
        <f t="shared" si="0"/>
        <v>0</v>
      </c>
      <c r="O21" s="26">
        <f t="shared" si="1"/>
        <v>0</v>
      </c>
      <c r="P21" s="26">
        <f t="shared" si="2"/>
        <v>0</v>
      </c>
      <c r="Q21" s="26">
        <f t="shared" si="3"/>
        <v>0</v>
      </c>
      <c r="R21" s="47" t="e">
        <f t="shared" si="8"/>
        <v>#DIV/0!</v>
      </c>
      <c r="S21" s="47" t="e">
        <f t="shared" si="9"/>
        <v>#DIV/0!</v>
      </c>
      <c r="T21" s="47" t="e">
        <f t="shared" si="4"/>
        <v>#DIV/0!</v>
      </c>
      <c r="U21" s="47" t="e">
        <f t="shared" si="10"/>
        <v>#DIV/0!</v>
      </c>
      <c r="V21" s="47" t="e">
        <f t="shared" si="5"/>
        <v>#DIV/0!</v>
      </c>
      <c r="W21" s="47" t="e">
        <f t="shared" si="6"/>
        <v>#DIV/0!</v>
      </c>
      <c r="X21" s="48" t="e">
        <f t="shared" si="11"/>
        <v>#DIV/0!</v>
      </c>
      <c r="Y21" s="87">
        <f t="shared" si="12"/>
        <v>0</v>
      </c>
      <c r="Z21" s="87">
        <f t="shared" si="7"/>
        <v>0</v>
      </c>
    </row>
    <row r="22" spans="1:26" ht="17.100000000000001" customHeight="1" x14ac:dyDescent="0.25">
      <c r="A22" s="32" t="s">
        <v>55</v>
      </c>
      <c r="B22" s="68"/>
      <c r="C22" s="46"/>
      <c r="D22" s="46"/>
      <c r="E22" s="46"/>
      <c r="F22" s="46"/>
      <c r="G22" s="46"/>
      <c r="H22" s="46"/>
      <c r="I22" s="46"/>
      <c r="J22" s="46"/>
      <c r="K22" s="46"/>
      <c r="L22" s="46"/>
      <c r="M22" s="46"/>
      <c r="N22" s="26">
        <f t="shared" si="0"/>
        <v>0</v>
      </c>
      <c r="O22" s="26">
        <f t="shared" si="1"/>
        <v>0</v>
      </c>
      <c r="P22" s="26">
        <f t="shared" si="2"/>
        <v>0</v>
      </c>
      <c r="Q22" s="26">
        <f t="shared" si="3"/>
        <v>0</v>
      </c>
      <c r="R22" s="47" t="e">
        <f t="shared" si="8"/>
        <v>#DIV/0!</v>
      </c>
      <c r="S22" s="47" t="e">
        <f t="shared" si="9"/>
        <v>#DIV/0!</v>
      </c>
      <c r="T22" s="47" t="e">
        <f t="shared" si="4"/>
        <v>#DIV/0!</v>
      </c>
      <c r="U22" s="47" t="e">
        <f t="shared" si="10"/>
        <v>#DIV/0!</v>
      </c>
      <c r="V22" s="47" t="e">
        <f t="shared" si="5"/>
        <v>#DIV/0!</v>
      </c>
      <c r="W22" s="47" t="e">
        <f t="shared" si="6"/>
        <v>#DIV/0!</v>
      </c>
      <c r="X22" s="48" t="e">
        <f t="shared" si="11"/>
        <v>#DIV/0!</v>
      </c>
      <c r="Y22" s="87">
        <f t="shared" si="12"/>
        <v>0</v>
      </c>
      <c r="Z22" s="87">
        <f t="shared" si="7"/>
        <v>0</v>
      </c>
    </row>
    <row r="23" spans="1:26" ht="17.100000000000001" customHeight="1" x14ac:dyDescent="0.25">
      <c r="A23" s="32" t="s">
        <v>43</v>
      </c>
      <c r="B23" s="68"/>
      <c r="C23" s="46"/>
      <c r="D23" s="46"/>
      <c r="E23" s="46"/>
      <c r="F23" s="46"/>
      <c r="G23" s="46"/>
      <c r="H23" s="46"/>
      <c r="I23" s="46"/>
      <c r="J23" s="46"/>
      <c r="K23" s="46"/>
      <c r="L23" s="46"/>
      <c r="M23" s="46"/>
      <c r="N23" s="26">
        <f t="shared" si="0"/>
        <v>0</v>
      </c>
      <c r="O23" s="26">
        <f t="shared" si="1"/>
        <v>0</v>
      </c>
      <c r="P23" s="26">
        <f t="shared" si="2"/>
        <v>0</v>
      </c>
      <c r="Q23" s="26">
        <f t="shared" si="3"/>
        <v>0</v>
      </c>
      <c r="R23" s="47" t="e">
        <f t="shared" si="8"/>
        <v>#DIV/0!</v>
      </c>
      <c r="S23" s="47" t="e">
        <f t="shared" si="9"/>
        <v>#DIV/0!</v>
      </c>
      <c r="T23" s="47" t="e">
        <f t="shared" si="4"/>
        <v>#DIV/0!</v>
      </c>
      <c r="U23" s="47" t="e">
        <f t="shared" si="10"/>
        <v>#DIV/0!</v>
      </c>
      <c r="V23" s="47" t="e">
        <f t="shared" si="5"/>
        <v>#DIV/0!</v>
      </c>
      <c r="W23" s="47" t="e">
        <f t="shared" si="6"/>
        <v>#DIV/0!</v>
      </c>
      <c r="X23" s="48" t="e">
        <f t="shared" si="11"/>
        <v>#DIV/0!</v>
      </c>
      <c r="Y23" s="87">
        <f t="shared" si="12"/>
        <v>0</v>
      </c>
      <c r="Z23" s="87">
        <f t="shared" si="7"/>
        <v>0</v>
      </c>
    </row>
    <row r="24" spans="1:26" ht="17.100000000000001" customHeight="1" x14ac:dyDescent="0.25">
      <c r="A24" s="32" t="s">
        <v>45</v>
      </c>
      <c r="B24" s="68"/>
      <c r="C24" s="46"/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26">
        <f t="shared" si="0"/>
        <v>0</v>
      </c>
      <c r="O24" s="26">
        <f t="shared" si="1"/>
        <v>0</v>
      </c>
      <c r="P24" s="26">
        <f t="shared" si="2"/>
        <v>0</v>
      </c>
      <c r="Q24" s="26">
        <f t="shared" si="3"/>
        <v>0</v>
      </c>
      <c r="R24" s="47" t="e">
        <f t="shared" si="8"/>
        <v>#DIV/0!</v>
      </c>
      <c r="S24" s="47" t="e">
        <f t="shared" si="9"/>
        <v>#DIV/0!</v>
      </c>
      <c r="T24" s="47" t="e">
        <f t="shared" si="4"/>
        <v>#DIV/0!</v>
      </c>
      <c r="U24" s="47" t="e">
        <f t="shared" si="10"/>
        <v>#DIV/0!</v>
      </c>
      <c r="V24" s="47" t="e">
        <f t="shared" si="5"/>
        <v>#DIV/0!</v>
      </c>
      <c r="W24" s="47" t="e">
        <f t="shared" si="6"/>
        <v>#DIV/0!</v>
      </c>
      <c r="X24" s="48" t="e">
        <f t="shared" si="11"/>
        <v>#DIV/0!</v>
      </c>
      <c r="Y24" s="87">
        <f t="shared" si="12"/>
        <v>0</v>
      </c>
      <c r="Z24" s="87">
        <f t="shared" si="7"/>
        <v>0</v>
      </c>
    </row>
    <row r="25" spans="1:26" ht="17.100000000000001" customHeight="1" x14ac:dyDescent="0.25">
      <c r="A25" s="32" t="s">
        <v>47</v>
      </c>
      <c r="B25" s="68"/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26">
        <f t="shared" si="0"/>
        <v>0</v>
      </c>
      <c r="O25" s="26">
        <f t="shared" si="1"/>
        <v>0</v>
      </c>
      <c r="P25" s="26">
        <f t="shared" si="2"/>
        <v>0</v>
      </c>
      <c r="Q25" s="26">
        <f t="shared" si="3"/>
        <v>0</v>
      </c>
      <c r="R25" s="47" t="e">
        <f t="shared" si="8"/>
        <v>#DIV/0!</v>
      </c>
      <c r="S25" s="47" t="e">
        <f t="shared" si="9"/>
        <v>#DIV/0!</v>
      </c>
      <c r="T25" s="47" t="e">
        <f t="shared" si="4"/>
        <v>#DIV/0!</v>
      </c>
      <c r="U25" s="47" t="e">
        <f t="shared" si="10"/>
        <v>#DIV/0!</v>
      </c>
      <c r="V25" s="47" t="e">
        <f t="shared" si="5"/>
        <v>#DIV/0!</v>
      </c>
      <c r="W25" s="47" t="e">
        <f t="shared" si="6"/>
        <v>#DIV/0!</v>
      </c>
      <c r="X25" s="48" t="e">
        <f t="shared" si="11"/>
        <v>#DIV/0!</v>
      </c>
      <c r="Y25" s="87">
        <f t="shared" si="12"/>
        <v>0</v>
      </c>
      <c r="Z25" s="87">
        <f t="shared" si="7"/>
        <v>0</v>
      </c>
    </row>
    <row r="26" spans="1:26" ht="17.100000000000001" customHeight="1" x14ac:dyDescent="0.25">
      <c r="A26" s="32" t="s">
        <v>46</v>
      </c>
      <c r="B26" s="68"/>
      <c r="C26" s="46"/>
      <c r="D26" s="46"/>
      <c r="E26" s="46"/>
      <c r="F26" s="46"/>
      <c r="G26" s="46"/>
      <c r="H26" s="46"/>
      <c r="I26" s="46"/>
      <c r="J26" s="46"/>
      <c r="K26" s="46"/>
      <c r="L26" s="46"/>
      <c r="M26" s="46"/>
      <c r="N26" s="26">
        <f t="shared" si="0"/>
        <v>0</v>
      </c>
      <c r="O26" s="26">
        <f t="shared" si="1"/>
        <v>0</v>
      </c>
      <c r="P26" s="26">
        <f t="shared" si="2"/>
        <v>0</v>
      </c>
      <c r="Q26" s="26">
        <f t="shared" si="3"/>
        <v>0</v>
      </c>
      <c r="R26" s="47" t="e">
        <f t="shared" si="8"/>
        <v>#DIV/0!</v>
      </c>
      <c r="S26" s="47" t="e">
        <f t="shared" si="9"/>
        <v>#DIV/0!</v>
      </c>
      <c r="T26" s="47" t="e">
        <f t="shared" si="4"/>
        <v>#DIV/0!</v>
      </c>
      <c r="U26" s="47" t="e">
        <f t="shared" si="10"/>
        <v>#DIV/0!</v>
      </c>
      <c r="V26" s="47" t="e">
        <f t="shared" si="5"/>
        <v>#DIV/0!</v>
      </c>
      <c r="W26" s="47" t="e">
        <f t="shared" si="6"/>
        <v>#DIV/0!</v>
      </c>
      <c r="X26" s="48" t="e">
        <f t="shared" si="11"/>
        <v>#DIV/0!</v>
      </c>
      <c r="Y26" s="87">
        <f t="shared" si="12"/>
        <v>0</v>
      </c>
      <c r="Z26" s="87">
        <f t="shared" si="7"/>
        <v>0</v>
      </c>
    </row>
    <row r="27" spans="1:26" ht="17.100000000000001" customHeight="1" x14ac:dyDescent="0.25">
      <c r="A27" s="32" t="s">
        <v>60</v>
      </c>
      <c r="B27" s="68"/>
      <c r="C27" s="46"/>
      <c r="D27" s="46"/>
      <c r="E27" s="46"/>
      <c r="F27" s="46"/>
      <c r="G27" s="46"/>
      <c r="H27" s="46"/>
      <c r="I27" s="46"/>
      <c r="J27" s="46"/>
      <c r="K27" s="46"/>
      <c r="L27" s="46"/>
      <c r="M27" s="46"/>
      <c r="N27" s="26">
        <f t="shared" si="0"/>
        <v>0</v>
      </c>
      <c r="O27" s="26">
        <f t="shared" si="1"/>
        <v>0</v>
      </c>
      <c r="P27" s="26">
        <f t="shared" si="2"/>
        <v>0</v>
      </c>
      <c r="Q27" s="26">
        <f t="shared" si="3"/>
        <v>0</v>
      </c>
      <c r="R27" s="47" t="e">
        <f t="shared" si="8"/>
        <v>#DIV/0!</v>
      </c>
      <c r="S27" s="47" t="e">
        <f t="shared" si="9"/>
        <v>#DIV/0!</v>
      </c>
      <c r="T27" s="47" t="e">
        <f t="shared" si="4"/>
        <v>#DIV/0!</v>
      </c>
      <c r="U27" s="47" t="e">
        <f t="shared" si="10"/>
        <v>#DIV/0!</v>
      </c>
      <c r="V27" s="47" t="e">
        <f t="shared" si="5"/>
        <v>#DIV/0!</v>
      </c>
      <c r="W27" s="47" t="e">
        <f t="shared" si="6"/>
        <v>#DIV/0!</v>
      </c>
      <c r="X27" s="48" t="e">
        <f t="shared" si="11"/>
        <v>#DIV/0!</v>
      </c>
      <c r="Y27" s="87">
        <f t="shared" si="12"/>
        <v>0</v>
      </c>
      <c r="Z27" s="87">
        <f t="shared" si="7"/>
        <v>0</v>
      </c>
    </row>
    <row r="28" spans="1:26" ht="17.100000000000001" customHeight="1" x14ac:dyDescent="0.25">
      <c r="A28" s="32" t="s">
        <v>128</v>
      </c>
      <c r="B28" s="68"/>
      <c r="C28" s="46"/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26">
        <f t="shared" si="0"/>
        <v>0</v>
      </c>
      <c r="O28" s="26">
        <f t="shared" si="1"/>
        <v>0</v>
      </c>
      <c r="P28" s="26">
        <f t="shared" si="2"/>
        <v>0</v>
      </c>
      <c r="Q28" s="26">
        <f t="shared" si="3"/>
        <v>0</v>
      </c>
      <c r="R28" s="47" t="e">
        <f t="shared" si="8"/>
        <v>#DIV/0!</v>
      </c>
      <c r="S28" s="47" t="e">
        <f t="shared" si="9"/>
        <v>#DIV/0!</v>
      </c>
      <c r="T28" s="47" t="e">
        <f t="shared" si="4"/>
        <v>#DIV/0!</v>
      </c>
      <c r="U28" s="47" t="e">
        <f t="shared" si="10"/>
        <v>#DIV/0!</v>
      </c>
      <c r="V28" s="47" t="e">
        <f t="shared" si="5"/>
        <v>#DIV/0!</v>
      </c>
      <c r="W28" s="47" t="e">
        <f t="shared" si="6"/>
        <v>#DIV/0!</v>
      </c>
      <c r="X28" s="48" t="e">
        <f t="shared" si="11"/>
        <v>#DIV/0!</v>
      </c>
      <c r="Y28" s="87">
        <f t="shared" si="12"/>
        <v>0</v>
      </c>
      <c r="Z28" s="87">
        <f t="shared" si="7"/>
        <v>0</v>
      </c>
    </row>
    <row r="29" spans="1:26" ht="17.100000000000001" customHeight="1" x14ac:dyDescent="0.25">
      <c r="A29" s="32" t="s">
        <v>129</v>
      </c>
      <c r="B29" s="68"/>
      <c r="C29" s="46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26">
        <f t="shared" si="0"/>
        <v>0</v>
      </c>
      <c r="O29" s="26">
        <f t="shared" si="1"/>
        <v>0</v>
      </c>
      <c r="P29" s="26">
        <f t="shared" si="2"/>
        <v>0</v>
      </c>
      <c r="Q29" s="26">
        <f t="shared" si="3"/>
        <v>0</v>
      </c>
      <c r="R29" s="47" t="e">
        <f t="shared" si="8"/>
        <v>#DIV/0!</v>
      </c>
      <c r="S29" s="47" t="e">
        <f t="shared" si="9"/>
        <v>#DIV/0!</v>
      </c>
      <c r="T29" s="47" t="e">
        <f t="shared" si="4"/>
        <v>#DIV/0!</v>
      </c>
      <c r="U29" s="47" t="e">
        <f t="shared" si="10"/>
        <v>#DIV/0!</v>
      </c>
      <c r="V29" s="47" t="e">
        <f t="shared" si="5"/>
        <v>#DIV/0!</v>
      </c>
      <c r="W29" s="47" t="e">
        <f t="shared" si="6"/>
        <v>#DIV/0!</v>
      </c>
      <c r="X29" s="48" t="e">
        <f t="shared" si="11"/>
        <v>#DIV/0!</v>
      </c>
      <c r="Y29" s="87">
        <f t="shared" si="12"/>
        <v>0</v>
      </c>
      <c r="Z29" s="87">
        <f t="shared" si="7"/>
        <v>0</v>
      </c>
    </row>
    <row r="30" spans="1:26" ht="17.100000000000001" customHeight="1" x14ac:dyDescent="0.25">
      <c r="A30" s="32" t="s">
        <v>123</v>
      </c>
      <c r="B30" s="68"/>
      <c r="C30" s="46"/>
      <c r="D30" s="46"/>
      <c r="E30" s="46"/>
      <c r="F30" s="46"/>
      <c r="G30" s="46"/>
      <c r="H30" s="46"/>
      <c r="I30" s="46"/>
      <c r="J30" s="46"/>
      <c r="K30" s="46"/>
      <c r="L30" s="46"/>
      <c r="M30" s="46"/>
      <c r="N30" s="26">
        <f t="shared" si="0"/>
        <v>0</v>
      </c>
      <c r="O30" s="26">
        <f t="shared" si="1"/>
        <v>0</v>
      </c>
      <c r="P30" s="26">
        <f t="shared" si="2"/>
        <v>0</v>
      </c>
      <c r="Q30" s="26">
        <f t="shared" si="3"/>
        <v>0</v>
      </c>
      <c r="R30" s="47" t="e">
        <f t="shared" si="8"/>
        <v>#DIV/0!</v>
      </c>
      <c r="S30" s="47" t="e">
        <f t="shared" si="9"/>
        <v>#DIV/0!</v>
      </c>
      <c r="T30" s="47" t="e">
        <f t="shared" si="4"/>
        <v>#DIV/0!</v>
      </c>
      <c r="U30" s="47" t="e">
        <f t="shared" si="10"/>
        <v>#DIV/0!</v>
      </c>
      <c r="V30" s="47" t="e">
        <f t="shared" si="5"/>
        <v>#DIV/0!</v>
      </c>
      <c r="W30" s="47" t="e">
        <f t="shared" si="6"/>
        <v>#DIV/0!</v>
      </c>
      <c r="X30" s="48" t="e">
        <f t="shared" si="11"/>
        <v>#DIV/0!</v>
      </c>
      <c r="Y30" s="87">
        <f t="shared" si="12"/>
        <v>0</v>
      </c>
      <c r="Z30" s="87">
        <f t="shared" si="7"/>
        <v>0</v>
      </c>
    </row>
    <row r="31" spans="1:26" ht="17.100000000000001" customHeight="1" x14ac:dyDescent="0.25">
      <c r="A31" s="32" t="s">
        <v>56</v>
      </c>
      <c r="B31" s="68"/>
      <c r="C31" s="46"/>
      <c r="D31" s="46"/>
      <c r="E31" s="46"/>
      <c r="F31" s="46"/>
      <c r="G31" s="46"/>
      <c r="H31" s="46"/>
      <c r="I31" s="46"/>
      <c r="J31" s="46"/>
      <c r="K31" s="46"/>
      <c r="L31" s="46"/>
      <c r="M31" s="46"/>
      <c r="N31" s="26">
        <f t="shared" si="0"/>
        <v>0</v>
      </c>
      <c r="O31" s="26">
        <f t="shared" si="1"/>
        <v>0</v>
      </c>
      <c r="P31" s="26">
        <f t="shared" si="2"/>
        <v>0</v>
      </c>
      <c r="Q31" s="26">
        <f t="shared" si="3"/>
        <v>0</v>
      </c>
      <c r="R31" s="47" t="e">
        <f t="shared" si="8"/>
        <v>#DIV/0!</v>
      </c>
      <c r="S31" s="47" t="e">
        <f t="shared" si="9"/>
        <v>#DIV/0!</v>
      </c>
      <c r="T31" s="47" t="e">
        <f t="shared" si="4"/>
        <v>#DIV/0!</v>
      </c>
      <c r="U31" s="47" t="e">
        <f t="shared" si="10"/>
        <v>#DIV/0!</v>
      </c>
      <c r="V31" s="47" t="e">
        <f t="shared" si="5"/>
        <v>#DIV/0!</v>
      </c>
      <c r="W31" s="47" t="e">
        <f t="shared" si="6"/>
        <v>#DIV/0!</v>
      </c>
      <c r="X31" s="48" t="e">
        <f t="shared" si="11"/>
        <v>#DIV/0!</v>
      </c>
      <c r="Y31" s="87">
        <f t="shared" si="12"/>
        <v>0</v>
      </c>
      <c r="Z31" s="87">
        <f t="shared" si="7"/>
        <v>0</v>
      </c>
    </row>
    <row r="32" spans="1:26" ht="17.100000000000001" customHeight="1" x14ac:dyDescent="0.25">
      <c r="A32" s="32" t="s">
        <v>57</v>
      </c>
      <c r="B32" s="68"/>
      <c r="C32" s="46"/>
      <c r="D32" s="46"/>
      <c r="E32" s="46"/>
      <c r="F32" s="46"/>
      <c r="G32" s="46"/>
      <c r="H32" s="46"/>
      <c r="I32" s="46"/>
      <c r="J32" s="46"/>
      <c r="K32" s="46"/>
      <c r="L32" s="46"/>
      <c r="M32" s="46"/>
      <c r="N32" s="26">
        <f t="shared" si="0"/>
        <v>0</v>
      </c>
      <c r="O32" s="26">
        <f t="shared" si="1"/>
        <v>0</v>
      </c>
      <c r="P32" s="26">
        <f t="shared" si="2"/>
        <v>0</v>
      </c>
      <c r="Q32" s="26">
        <f t="shared" si="3"/>
        <v>0</v>
      </c>
      <c r="R32" s="47" t="e">
        <f t="shared" si="8"/>
        <v>#DIV/0!</v>
      </c>
      <c r="S32" s="47" t="e">
        <f t="shared" si="9"/>
        <v>#DIV/0!</v>
      </c>
      <c r="T32" s="47" t="e">
        <f t="shared" si="4"/>
        <v>#DIV/0!</v>
      </c>
      <c r="U32" s="47" t="e">
        <f t="shared" si="10"/>
        <v>#DIV/0!</v>
      </c>
      <c r="V32" s="47" t="e">
        <f t="shared" si="5"/>
        <v>#DIV/0!</v>
      </c>
      <c r="W32" s="47" t="e">
        <f t="shared" si="6"/>
        <v>#DIV/0!</v>
      </c>
      <c r="X32" s="48" t="e">
        <f t="shared" si="11"/>
        <v>#DIV/0!</v>
      </c>
      <c r="Y32" s="87">
        <f t="shared" si="12"/>
        <v>0</v>
      </c>
      <c r="Z32" s="87">
        <f t="shared" si="7"/>
        <v>0</v>
      </c>
    </row>
    <row r="33" spans="1:26" ht="17.100000000000001" customHeight="1" x14ac:dyDescent="0.25">
      <c r="A33" s="32" t="s">
        <v>58</v>
      </c>
      <c r="B33" s="68"/>
      <c r="C33" s="46"/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26">
        <f t="shared" si="0"/>
        <v>0</v>
      </c>
      <c r="O33" s="26">
        <f t="shared" si="1"/>
        <v>0</v>
      </c>
      <c r="P33" s="26">
        <f t="shared" si="2"/>
        <v>0</v>
      </c>
      <c r="Q33" s="26">
        <f t="shared" si="3"/>
        <v>0</v>
      </c>
      <c r="R33" s="47" t="e">
        <f t="shared" si="8"/>
        <v>#DIV/0!</v>
      </c>
      <c r="S33" s="47" t="e">
        <f t="shared" si="9"/>
        <v>#DIV/0!</v>
      </c>
      <c r="T33" s="47" t="e">
        <f t="shared" si="4"/>
        <v>#DIV/0!</v>
      </c>
      <c r="U33" s="47" t="e">
        <f t="shared" si="10"/>
        <v>#DIV/0!</v>
      </c>
      <c r="V33" s="47" t="e">
        <f t="shared" si="5"/>
        <v>#DIV/0!</v>
      </c>
      <c r="W33" s="47" t="e">
        <f t="shared" si="6"/>
        <v>#DIV/0!</v>
      </c>
      <c r="X33" s="48" t="e">
        <f t="shared" si="11"/>
        <v>#DIV/0!</v>
      </c>
      <c r="Y33" s="87">
        <f t="shared" si="12"/>
        <v>0</v>
      </c>
      <c r="Z33" s="87">
        <f t="shared" si="7"/>
        <v>0</v>
      </c>
    </row>
    <row r="34" spans="1:26" ht="17.100000000000001" customHeight="1" x14ac:dyDescent="0.25">
      <c r="A34" s="32" t="s">
        <v>33</v>
      </c>
      <c r="B34" s="68"/>
      <c r="C34" s="46"/>
      <c r="D34" s="46"/>
      <c r="E34" s="46"/>
      <c r="F34" s="46"/>
      <c r="G34" s="46"/>
      <c r="H34" s="46"/>
      <c r="I34" s="46"/>
      <c r="J34" s="46"/>
      <c r="K34" s="46"/>
      <c r="L34" s="46"/>
      <c r="M34" s="46"/>
      <c r="N34" s="26">
        <f t="shared" si="0"/>
        <v>0</v>
      </c>
      <c r="O34" s="26">
        <f t="shared" si="1"/>
        <v>0</v>
      </c>
      <c r="P34" s="26">
        <f t="shared" si="2"/>
        <v>0</v>
      </c>
      <c r="Q34" s="26">
        <f t="shared" si="3"/>
        <v>0</v>
      </c>
      <c r="R34" s="47" t="e">
        <f t="shared" si="8"/>
        <v>#DIV/0!</v>
      </c>
      <c r="S34" s="47" t="e">
        <f t="shared" si="9"/>
        <v>#DIV/0!</v>
      </c>
      <c r="T34" s="47" t="e">
        <f t="shared" si="4"/>
        <v>#DIV/0!</v>
      </c>
      <c r="U34" s="47" t="e">
        <f t="shared" si="10"/>
        <v>#DIV/0!</v>
      </c>
      <c r="V34" s="47" t="e">
        <f t="shared" si="5"/>
        <v>#DIV/0!</v>
      </c>
      <c r="W34" s="47" t="e">
        <f t="shared" si="6"/>
        <v>#DIV/0!</v>
      </c>
      <c r="X34" s="48" t="e">
        <f t="shared" si="11"/>
        <v>#DIV/0!</v>
      </c>
      <c r="Y34" s="87">
        <f t="shared" si="12"/>
        <v>0</v>
      </c>
      <c r="Z34" s="87">
        <f t="shared" si="7"/>
        <v>0</v>
      </c>
    </row>
    <row r="35" spans="1:26" ht="17.100000000000001" customHeight="1" x14ac:dyDescent="0.25">
      <c r="A35" s="32" t="s">
        <v>39</v>
      </c>
      <c r="B35" s="68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26">
        <f t="shared" si="0"/>
        <v>0</v>
      </c>
      <c r="O35" s="26">
        <f t="shared" si="1"/>
        <v>0</v>
      </c>
      <c r="P35" s="26">
        <f t="shared" si="2"/>
        <v>0</v>
      </c>
      <c r="Q35" s="26">
        <f t="shared" si="3"/>
        <v>0</v>
      </c>
      <c r="R35" s="47" t="e">
        <f t="shared" si="8"/>
        <v>#DIV/0!</v>
      </c>
      <c r="S35" s="47" t="e">
        <f t="shared" si="9"/>
        <v>#DIV/0!</v>
      </c>
      <c r="T35" s="47" t="e">
        <f t="shared" si="4"/>
        <v>#DIV/0!</v>
      </c>
      <c r="U35" s="47" t="e">
        <f t="shared" si="10"/>
        <v>#DIV/0!</v>
      </c>
      <c r="V35" s="47" t="e">
        <f t="shared" si="5"/>
        <v>#DIV/0!</v>
      </c>
      <c r="W35" s="47" t="e">
        <f t="shared" si="6"/>
        <v>#DIV/0!</v>
      </c>
      <c r="X35" s="48" t="e">
        <f t="shared" si="11"/>
        <v>#DIV/0!</v>
      </c>
      <c r="Y35" s="87">
        <f t="shared" si="12"/>
        <v>0</v>
      </c>
      <c r="Z35" s="87">
        <f t="shared" si="7"/>
        <v>0</v>
      </c>
    </row>
    <row r="36" spans="1:26" ht="17.100000000000001" customHeight="1" x14ac:dyDescent="0.25">
      <c r="A36" s="32" t="s">
        <v>59</v>
      </c>
      <c r="B36" s="68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26">
        <f t="shared" si="0"/>
        <v>0</v>
      </c>
      <c r="O36" s="26">
        <f t="shared" si="1"/>
        <v>0</v>
      </c>
      <c r="P36" s="26">
        <f t="shared" si="2"/>
        <v>0</v>
      </c>
      <c r="Q36" s="26">
        <f t="shared" si="3"/>
        <v>0</v>
      </c>
      <c r="R36" s="47" t="e">
        <f t="shared" si="8"/>
        <v>#DIV/0!</v>
      </c>
      <c r="S36" s="47" t="e">
        <f t="shared" si="9"/>
        <v>#DIV/0!</v>
      </c>
      <c r="T36" s="47" t="e">
        <f t="shared" si="4"/>
        <v>#DIV/0!</v>
      </c>
      <c r="U36" s="47" t="e">
        <f t="shared" si="10"/>
        <v>#DIV/0!</v>
      </c>
      <c r="V36" s="47" t="e">
        <f t="shared" si="5"/>
        <v>#DIV/0!</v>
      </c>
      <c r="W36" s="47" t="e">
        <f t="shared" si="6"/>
        <v>#DIV/0!</v>
      </c>
      <c r="X36" s="48" t="e">
        <f t="shared" si="11"/>
        <v>#DIV/0!</v>
      </c>
      <c r="Y36" s="87">
        <f t="shared" si="12"/>
        <v>0</v>
      </c>
      <c r="Z36" s="87">
        <f t="shared" si="7"/>
        <v>0</v>
      </c>
    </row>
    <row r="37" spans="1:26" ht="17.100000000000001" customHeight="1" x14ac:dyDescent="0.25">
      <c r="A37" s="32" t="s">
        <v>40</v>
      </c>
      <c r="B37" s="68"/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6"/>
      <c r="N37" s="26">
        <f t="shared" si="0"/>
        <v>0</v>
      </c>
      <c r="O37" s="26">
        <f t="shared" si="1"/>
        <v>0</v>
      </c>
      <c r="P37" s="26">
        <f t="shared" si="2"/>
        <v>0</v>
      </c>
      <c r="Q37" s="26">
        <f t="shared" si="3"/>
        <v>0</v>
      </c>
      <c r="R37" s="47" t="e">
        <f t="shared" si="8"/>
        <v>#DIV/0!</v>
      </c>
      <c r="S37" s="47" t="e">
        <f t="shared" si="9"/>
        <v>#DIV/0!</v>
      </c>
      <c r="T37" s="47" t="e">
        <f t="shared" si="4"/>
        <v>#DIV/0!</v>
      </c>
      <c r="U37" s="47" t="e">
        <f t="shared" si="10"/>
        <v>#DIV/0!</v>
      </c>
      <c r="V37" s="47" t="e">
        <f t="shared" si="5"/>
        <v>#DIV/0!</v>
      </c>
      <c r="W37" s="47" t="e">
        <f t="shared" si="6"/>
        <v>#DIV/0!</v>
      </c>
      <c r="X37" s="48" t="e">
        <f t="shared" si="11"/>
        <v>#DIV/0!</v>
      </c>
      <c r="Y37" s="87">
        <f t="shared" si="12"/>
        <v>0</v>
      </c>
      <c r="Z37" s="87">
        <f t="shared" si="7"/>
        <v>0</v>
      </c>
    </row>
    <row r="38" spans="1:26" ht="17.100000000000001" customHeight="1" x14ac:dyDescent="0.25">
      <c r="A38" s="32" t="s">
        <v>41</v>
      </c>
      <c r="B38" s="68"/>
      <c r="C38" s="46"/>
      <c r="D38" s="46"/>
      <c r="E38" s="46"/>
      <c r="F38" s="46"/>
      <c r="G38" s="46"/>
      <c r="H38" s="46"/>
      <c r="I38" s="46"/>
      <c r="J38" s="46"/>
      <c r="K38" s="46"/>
      <c r="L38" s="46"/>
      <c r="M38" s="46"/>
      <c r="N38" s="26">
        <f t="shared" si="0"/>
        <v>0</v>
      </c>
      <c r="O38" s="26">
        <f t="shared" si="1"/>
        <v>0</v>
      </c>
      <c r="P38" s="26">
        <f t="shared" si="2"/>
        <v>0</v>
      </c>
      <c r="Q38" s="26">
        <f t="shared" si="3"/>
        <v>0</v>
      </c>
      <c r="R38" s="47" t="e">
        <f t="shared" si="8"/>
        <v>#DIV/0!</v>
      </c>
      <c r="S38" s="47" t="e">
        <f t="shared" si="9"/>
        <v>#DIV/0!</v>
      </c>
      <c r="T38" s="47" t="e">
        <f t="shared" si="4"/>
        <v>#DIV/0!</v>
      </c>
      <c r="U38" s="47" t="e">
        <f t="shared" si="10"/>
        <v>#DIV/0!</v>
      </c>
      <c r="V38" s="47" t="e">
        <f t="shared" si="5"/>
        <v>#DIV/0!</v>
      </c>
      <c r="W38" s="47" t="e">
        <f t="shared" si="6"/>
        <v>#DIV/0!</v>
      </c>
      <c r="X38" s="48" t="e">
        <f t="shared" si="11"/>
        <v>#DIV/0!</v>
      </c>
      <c r="Y38" s="87">
        <f t="shared" si="12"/>
        <v>0</v>
      </c>
      <c r="Z38" s="87">
        <f t="shared" si="7"/>
        <v>0</v>
      </c>
    </row>
    <row r="39" spans="1:26" ht="17.100000000000001" customHeight="1" x14ac:dyDescent="0.25">
      <c r="A39" s="32" t="s">
        <v>95</v>
      </c>
      <c r="B39" s="68"/>
      <c r="C39" s="46"/>
      <c r="D39" s="46"/>
      <c r="E39" s="46"/>
      <c r="F39" s="46"/>
      <c r="G39" s="46"/>
      <c r="H39" s="46"/>
      <c r="I39" s="46"/>
      <c r="J39" s="46"/>
      <c r="K39" s="46"/>
      <c r="L39" s="46"/>
      <c r="M39" s="46"/>
      <c r="N39" s="26">
        <f t="shared" si="0"/>
        <v>0</v>
      </c>
      <c r="O39" s="26">
        <f t="shared" si="1"/>
        <v>0</v>
      </c>
      <c r="P39" s="26">
        <f t="shared" si="2"/>
        <v>0</v>
      </c>
      <c r="Q39" s="26">
        <f t="shared" si="3"/>
        <v>0</v>
      </c>
      <c r="R39" s="47" t="e">
        <f t="shared" si="8"/>
        <v>#DIV/0!</v>
      </c>
      <c r="S39" s="47" t="e">
        <f t="shared" si="9"/>
        <v>#DIV/0!</v>
      </c>
      <c r="T39" s="47" t="e">
        <f t="shared" si="4"/>
        <v>#DIV/0!</v>
      </c>
      <c r="U39" s="47" t="e">
        <f t="shared" si="10"/>
        <v>#DIV/0!</v>
      </c>
      <c r="V39" s="47" t="e">
        <f t="shared" si="5"/>
        <v>#DIV/0!</v>
      </c>
      <c r="W39" s="47" t="e">
        <f t="shared" si="6"/>
        <v>#DIV/0!</v>
      </c>
      <c r="X39" s="48" t="e">
        <f t="shared" si="11"/>
        <v>#DIV/0!</v>
      </c>
      <c r="Y39" s="87">
        <f t="shared" si="12"/>
        <v>0</v>
      </c>
      <c r="Z39" s="87">
        <f t="shared" si="7"/>
        <v>0</v>
      </c>
    </row>
    <row r="40" spans="1:26" ht="17.100000000000001" customHeight="1" x14ac:dyDescent="0.25">
      <c r="A40" s="32" t="s">
        <v>48</v>
      </c>
      <c r="B40" s="68"/>
      <c r="C40" s="46"/>
      <c r="D40" s="46"/>
      <c r="E40" s="46"/>
      <c r="F40" s="46"/>
      <c r="G40" s="46"/>
      <c r="H40" s="46"/>
      <c r="I40" s="46"/>
      <c r="J40" s="46"/>
      <c r="K40" s="46"/>
      <c r="L40" s="46"/>
      <c r="M40" s="46"/>
      <c r="N40" s="26">
        <f t="shared" ref="N40:N75" si="13">K40+L40</f>
        <v>0</v>
      </c>
      <c r="O40" s="26">
        <f t="shared" ref="O40:O71" si="14">H40+I40+J40+N40</f>
        <v>0</v>
      </c>
      <c r="P40" s="26">
        <f t="shared" ref="P40:P75" si="15">D40+M40</f>
        <v>0</v>
      </c>
      <c r="Q40" s="26">
        <f t="shared" ref="Q40:Q75" si="16">C40*B40</f>
        <v>0</v>
      </c>
      <c r="R40" s="47" t="e">
        <f t="shared" si="8"/>
        <v>#DIV/0!</v>
      </c>
      <c r="S40" s="47" t="e">
        <f t="shared" si="9"/>
        <v>#DIV/0!</v>
      </c>
      <c r="T40" s="47" t="e">
        <f t="shared" ref="T40:T75" si="17">O40/C40</f>
        <v>#DIV/0!</v>
      </c>
      <c r="U40" s="47" t="e">
        <f t="shared" si="10"/>
        <v>#DIV/0!</v>
      </c>
      <c r="V40" s="47" t="e">
        <f t="shared" ref="V40:V75" si="18">(E40+F40+G40)/C40</f>
        <v>#DIV/0!</v>
      </c>
      <c r="W40" s="47" t="e">
        <f t="shared" ref="W40:W75" si="19">(L40*100)/(H40+I40+J40+L40)</f>
        <v>#DIV/0!</v>
      </c>
      <c r="X40" s="48" t="e">
        <f t="shared" si="11"/>
        <v>#DIV/0!</v>
      </c>
      <c r="Y40" s="87">
        <f t="shared" si="12"/>
        <v>0</v>
      </c>
      <c r="Z40" s="87">
        <f t="shared" ref="Z40:Z75" si="20">J40+I40+H40</f>
        <v>0</v>
      </c>
    </row>
    <row r="41" spans="1:26" ht="17.100000000000001" customHeight="1" x14ac:dyDescent="0.25">
      <c r="A41" s="73" t="s">
        <v>61</v>
      </c>
      <c r="B41" s="68"/>
      <c r="C41" s="46"/>
      <c r="D41" s="46"/>
      <c r="E41" s="46"/>
      <c r="F41" s="46"/>
      <c r="G41" s="46"/>
      <c r="H41" s="46"/>
      <c r="I41" s="46"/>
      <c r="J41" s="46"/>
      <c r="K41" s="46"/>
      <c r="L41" s="46"/>
      <c r="M41" s="46"/>
      <c r="N41" s="26">
        <f t="shared" si="13"/>
        <v>0</v>
      </c>
      <c r="O41" s="26">
        <f t="shared" si="14"/>
        <v>0</v>
      </c>
      <c r="P41" s="26">
        <f t="shared" si="15"/>
        <v>0</v>
      </c>
      <c r="Q41" s="26">
        <f t="shared" si="16"/>
        <v>0</v>
      </c>
      <c r="R41" s="47" t="e">
        <f t="shared" si="8"/>
        <v>#DIV/0!</v>
      </c>
      <c r="S41" s="47" t="e">
        <f t="shared" si="9"/>
        <v>#DIV/0!</v>
      </c>
      <c r="T41" s="47" t="e">
        <f t="shared" si="17"/>
        <v>#DIV/0!</v>
      </c>
      <c r="U41" s="47" t="e">
        <f t="shared" si="10"/>
        <v>#DIV/0!</v>
      </c>
      <c r="V41" s="47" t="e">
        <f t="shared" si="18"/>
        <v>#DIV/0!</v>
      </c>
      <c r="W41" s="47" t="e">
        <f t="shared" si="19"/>
        <v>#DIV/0!</v>
      </c>
      <c r="X41" s="48" t="e">
        <f t="shared" si="11"/>
        <v>#DIV/0!</v>
      </c>
      <c r="Y41" s="87">
        <f t="shared" si="12"/>
        <v>0</v>
      </c>
      <c r="Z41" s="87">
        <f t="shared" si="20"/>
        <v>0</v>
      </c>
    </row>
    <row r="42" spans="1:26" ht="17.100000000000001" customHeight="1" x14ac:dyDescent="0.25">
      <c r="A42" s="73" t="s">
        <v>64</v>
      </c>
      <c r="B42" s="68"/>
      <c r="C42" s="46"/>
      <c r="D42" s="46"/>
      <c r="E42" s="46"/>
      <c r="F42" s="46"/>
      <c r="G42" s="46"/>
      <c r="H42" s="46"/>
      <c r="I42" s="46"/>
      <c r="J42" s="46"/>
      <c r="K42" s="46"/>
      <c r="L42" s="46"/>
      <c r="M42" s="46"/>
      <c r="N42" s="26">
        <f t="shared" si="13"/>
        <v>0</v>
      </c>
      <c r="O42" s="26">
        <f t="shared" si="14"/>
        <v>0</v>
      </c>
      <c r="P42" s="26">
        <f t="shared" si="15"/>
        <v>0</v>
      </c>
      <c r="Q42" s="26">
        <f t="shared" si="16"/>
        <v>0</v>
      </c>
      <c r="R42" s="47" t="e">
        <f t="shared" si="8"/>
        <v>#DIV/0!</v>
      </c>
      <c r="S42" s="47" t="e">
        <f t="shared" si="9"/>
        <v>#DIV/0!</v>
      </c>
      <c r="T42" s="47" t="e">
        <f t="shared" si="17"/>
        <v>#DIV/0!</v>
      </c>
      <c r="U42" s="47" t="e">
        <f t="shared" si="10"/>
        <v>#DIV/0!</v>
      </c>
      <c r="V42" s="47" t="e">
        <f t="shared" si="18"/>
        <v>#DIV/0!</v>
      </c>
      <c r="W42" s="47" t="e">
        <f t="shared" si="19"/>
        <v>#DIV/0!</v>
      </c>
      <c r="X42" s="48" t="e">
        <f t="shared" si="11"/>
        <v>#DIV/0!</v>
      </c>
      <c r="Y42" s="87">
        <f t="shared" si="12"/>
        <v>0</v>
      </c>
      <c r="Z42" s="87">
        <f t="shared" si="20"/>
        <v>0</v>
      </c>
    </row>
    <row r="43" spans="1:26" ht="17.100000000000001" customHeight="1" x14ac:dyDescent="0.25">
      <c r="A43" s="73" t="s">
        <v>62</v>
      </c>
      <c r="B43" s="68"/>
      <c r="C43" s="46"/>
      <c r="D43" s="46"/>
      <c r="E43" s="46"/>
      <c r="F43" s="46"/>
      <c r="G43" s="46"/>
      <c r="H43" s="46"/>
      <c r="I43" s="46"/>
      <c r="J43" s="46"/>
      <c r="K43" s="46"/>
      <c r="L43" s="46"/>
      <c r="M43" s="46"/>
      <c r="N43" s="26">
        <f t="shared" si="13"/>
        <v>0</v>
      </c>
      <c r="O43" s="26">
        <f t="shared" si="14"/>
        <v>0</v>
      </c>
      <c r="P43" s="26">
        <f t="shared" si="15"/>
        <v>0</v>
      </c>
      <c r="Q43" s="26">
        <f t="shared" si="16"/>
        <v>0</v>
      </c>
      <c r="R43" s="47" t="e">
        <f t="shared" si="8"/>
        <v>#DIV/0!</v>
      </c>
      <c r="S43" s="47" t="e">
        <f t="shared" si="9"/>
        <v>#DIV/0!</v>
      </c>
      <c r="T43" s="47" t="e">
        <f t="shared" si="17"/>
        <v>#DIV/0!</v>
      </c>
      <c r="U43" s="47" t="e">
        <f t="shared" si="10"/>
        <v>#DIV/0!</v>
      </c>
      <c r="V43" s="47" t="e">
        <f t="shared" si="18"/>
        <v>#DIV/0!</v>
      </c>
      <c r="W43" s="47" t="e">
        <f t="shared" si="19"/>
        <v>#DIV/0!</v>
      </c>
      <c r="X43" s="48" t="e">
        <f t="shared" si="11"/>
        <v>#DIV/0!</v>
      </c>
      <c r="Y43" s="87">
        <f t="shared" si="12"/>
        <v>0</v>
      </c>
      <c r="Z43" s="87">
        <f t="shared" si="20"/>
        <v>0</v>
      </c>
    </row>
    <row r="44" spans="1:26" ht="17.100000000000001" customHeight="1" x14ac:dyDescent="0.25">
      <c r="A44" s="73" t="s">
        <v>63</v>
      </c>
      <c r="B44" s="68"/>
      <c r="C44" s="46"/>
      <c r="D44" s="46"/>
      <c r="E44" s="46"/>
      <c r="F44" s="46"/>
      <c r="G44" s="46"/>
      <c r="H44" s="46"/>
      <c r="I44" s="46"/>
      <c r="J44" s="46"/>
      <c r="K44" s="46"/>
      <c r="L44" s="46"/>
      <c r="M44" s="46"/>
      <c r="N44" s="26">
        <f t="shared" si="13"/>
        <v>0</v>
      </c>
      <c r="O44" s="26">
        <f t="shared" si="14"/>
        <v>0</v>
      </c>
      <c r="P44" s="26">
        <f t="shared" si="15"/>
        <v>0</v>
      </c>
      <c r="Q44" s="26">
        <f t="shared" si="16"/>
        <v>0</v>
      </c>
      <c r="R44" s="47" t="e">
        <f t="shared" si="8"/>
        <v>#DIV/0!</v>
      </c>
      <c r="S44" s="47" t="e">
        <f t="shared" si="9"/>
        <v>#DIV/0!</v>
      </c>
      <c r="T44" s="47" t="e">
        <f t="shared" si="17"/>
        <v>#DIV/0!</v>
      </c>
      <c r="U44" s="47" t="e">
        <f t="shared" si="10"/>
        <v>#DIV/0!</v>
      </c>
      <c r="V44" s="47" t="e">
        <f t="shared" si="18"/>
        <v>#DIV/0!</v>
      </c>
      <c r="W44" s="47" t="e">
        <f t="shared" si="19"/>
        <v>#DIV/0!</v>
      </c>
      <c r="X44" s="48" t="e">
        <f t="shared" si="11"/>
        <v>#DIV/0!</v>
      </c>
      <c r="Y44" s="87">
        <f t="shared" si="12"/>
        <v>0</v>
      </c>
      <c r="Z44" s="87">
        <f t="shared" si="20"/>
        <v>0</v>
      </c>
    </row>
    <row r="45" spans="1:26" ht="17.100000000000001" customHeight="1" x14ac:dyDescent="0.25">
      <c r="A45" s="73" t="s">
        <v>65</v>
      </c>
      <c r="B45" s="68"/>
      <c r="C45" s="46"/>
      <c r="D45" s="46"/>
      <c r="E45" s="46"/>
      <c r="F45" s="46"/>
      <c r="G45" s="46"/>
      <c r="H45" s="46"/>
      <c r="I45" s="46"/>
      <c r="J45" s="46"/>
      <c r="K45" s="46"/>
      <c r="L45" s="46"/>
      <c r="M45" s="46"/>
      <c r="N45" s="26">
        <f t="shared" si="13"/>
        <v>0</v>
      </c>
      <c r="O45" s="26">
        <f t="shared" si="14"/>
        <v>0</v>
      </c>
      <c r="P45" s="26">
        <f t="shared" si="15"/>
        <v>0</v>
      </c>
      <c r="Q45" s="26">
        <f t="shared" si="16"/>
        <v>0</v>
      </c>
      <c r="R45" s="47" t="e">
        <f t="shared" si="8"/>
        <v>#DIV/0!</v>
      </c>
      <c r="S45" s="47" t="e">
        <f t="shared" si="9"/>
        <v>#DIV/0!</v>
      </c>
      <c r="T45" s="47" t="e">
        <f t="shared" si="17"/>
        <v>#DIV/0!</v>
      </c>
      <c r="U45" s="47" t="e">
        <f t="shared" si="10"/>
        <v>#DIV/0!</v>
      </c>
      <c r="V45" s="47" t="e">
        <f t="shared" si="18"/>
        <v>#DIV/0!</v>
      </c>
      <c r="W45" s="47" t="e">
        <f t="shared" si="19"/>
        <v>#DIV/0!</v>
      </c>
      <c r="X45" s="48" t="e">
        <f t="shared" si="11"/>
        <v>#DIV/0!</v>
      </c>
      <c r="Y45" s="87">
        <f t="shared" si="12"/>
        <v>0</v>
      </c>
      <c r="Z45" s="87">
        <f t="shared" si="20"/>
        <v>0</v>
      </c>
    </row>
    <row r="46" spans="1:26" ht="17.100000000000001" customHeight="1" x14ac:dyDescent="0.25">
      <c r="A46" s="73" t="s">
        <v>66</v>
      </c>
      <c r="B46" s="68"/>
      <c r="C46" s="46"/>
      <c r="D46" s="46"/>
      <c r="E46" s="46"/>
      <c r="F46" s="46"/>
      <c r="G46" s="46"/>
      <c r="H46" s="46"/>
      <c r="I46" s="46"/>
      <c r="J46" s="46"/>
      <c r="K46" s="46"/>
      <c r="L46" s="46"/>
      <c r="M46" s="46"/>
      <c r="N46" s="26">
        <f t="shared" si="13"/>
        <v>0</v>
      </c>
      <c r="O46" s="26">
        <f t="shared" si="14"/>
        <v>0</v>
      </c>
      <c r="P46" s="26">
        <f t="shared" si="15"/>
        <v>0</v>
      </c>
      <c r="Q46" s="26">
        <f t="shared" si="16"/>
        <v>0</v>
      </c>
      <c r="R46" s="47" t="e">
        <f t="shared" si="8"/>
        <v>#DIV/0!</v>
      </c>
      <c r="S46" s="47" t="e">
        <f t="shared" si="9"/>
        <v>#DIV/0!</v>
      </c>
      <c r="T46" s="47" t="e">
        <f t="shared" si="17"/>
        <v>#DIV/0!</v>
      </c>
      <c r="U46" s="47" t="e">
        <f t="shared" si="10"/>
        <v>#DIV/0!</v>
      </c>
      <c r="V46" s="47" t="e">
        <f t="shared" si="18"/>
        <v>#DIV/0!</v>
      </c>
      <c r="W46" s="47" t="e">
        <f t="shared" si="19"/>
        <v>#DIV/0!</v>
      </c>
      <c r="X46" s="48" t="e">
        <f t="shared" si="11"/>
        <v>#DIV/0!</v>
      </c>
      <c r="Y46" s="87">
        <f t="shared" si="12"/>
        <v>0</v>
      </c>
      <c r="Z46" s="87">
        <f t="shared" si="20"/>
        <v>0</v>
      </c>
    </row>
    <row r="47" spans="1:26" ht="17.100000000000001" customHeight="1" x14ac:dyDescent="0.25">
      <c r="A47" s="73" t="s">
        <v>67</v>
      </c>
      <c r="B47" s="68"/>
      <c r="C47" s="46"/>
      <c r="D47" s="46"/>
      <c r="E47" s="46"/>
      <c r="F47" s="46"/>
      <c r="G47" s="46"/>
      <c r="H47" s="46"/>
      <c r="I47" s="46"/>
      <c r="J47" s="46"/>
      <c r="K47" s="46"/>
      <c r="L47" s="46"/>
      <c r="M47" s="46"/>
      <c r="N47" s="26">
        <f t="shared" si="13"/>
        <v>0</v>
      </c>
      <c r="O47" s="26">
        <f t="shared" si="14"/>
        <v>0</v>
      </c>
      <c r="P47" s="26">
        <f t="shared" si="15"/>
        <v>0</v>
      </c>
      <c r="Q47" s="26">
        <f t="shared" si="16"/>
        <v>0</v>
      </c>
      <c r="R47" s="47" t="e">
        <f t="shared" si="8"/>
        <v>#DIV/0!</v>
      </c>
      <c r="S47" s="47" t="e">
        <f t="shared" si="9"/>
        <v>#DIV/0!</v>
      </c>
      <c r="T47" s="47" t="e">
        <f t="shared" si="17"/>
        <v>#DIV/0!</v>
      </c>
      <c r="U47" s="47" t="e">
        <f t="shared" si="10"/>
        <v>#DIV/0!</v>
      </c>
      <c r="V47" s="47" t="e">
        <f t="shared" si="18"/>
        <v>#DIV/0!</v>
      </c>
      <c r="W47" s="47" t="e">
        <f t="shared" si="19"/>
        <v>#DIV/0!</v>
      </c>
      <c r="X47" s="48" t="e">
        <f t="shared" si="11"/>
        <v>#DIV/0!</v>
      </c>
      <c r="Y47" s="87">
        <f t="shared" si="12"/>
        <v>0</v>
      </c>
      <c r="Z47" s="87">
        <f t="shared" si="20"/>
        <v>0</v>
      </c>
    </row>
    <row r="48" spans="1:26" ht="17.100000000000001" customHeight="1" x14ac:dyDescent="0.25">
      <c r="A48" s="73" t="s">
        <v>68</v>
      </c>
      <c r="B48" s="68"/>
      <c r="C48" s="46"/>
      <c r="D48" s="46"/>
      <c r="E48" s="46"/>
      <c r="F48" s="46"/>
      <c r="G48" s="46"/>
      <c r="H48" s="46"/>
      <c r="I48" s="46"/>
      <c r="J48" s="46"/>
      <c r="K48" s="46"/>
      <c r="L48" s="46"/>
      <c r="M48" s="46"/>
      <c r="N48" s="26">
        <f t="shared" si="13"/>
        <v>0</v>
      </c>
      <c r="O48" s="26">
        <f t="shared" si="14"/>
        <v>0</v>
      </c>
      <c r="P48" s="26">
        <f t="shared" si="15"/>
        <v>0</v>
      </c>
      <c r="Q48" s="26">
        <f t="shared" si="16"/>
        <v>0</v>
      </c>
      <c r="R48" s="47" t="e">
        <f t="shared" si="8"/>
        <v>#DIV/0!</v>
      </c>
      <c r="S48" s="47" t="e">
        <f t="shared" si="9"/>
        <v>#DIV/0!</v>
      </c>
      <c r="T48" s="47" t="e">
        <f t="shared" si="17"/>
        <v>#DIV/0!</v>
      </c>
      <c r="U48" s="47" t="e">
        <f t="shared" si="10"/>
        <v>#DIV/0!</v>
      </c>
      <c r="V48" s="47" t="e">
        <f t="shared" si="18"/>
        <v>#DIV/0!</v>
      </c>
      <c r="W48" s="47" t="e">
        <f t="shared" si="19"/>
        <v>#DIV/0!</v>
      </c>
      <c r="X48" s="48" t="e">
        <f t="shared" si="11"/>
        <v>#DIV/0!</v>
      </c>
      <c r="Y48" s="87">
        <f t="shared" si="12"/>
        <v>0</v>
      </c>
      <c r="Z48" s="87">
        <f t="shared" si="20"/>
        <v>0</v>
      </c>
    </row>
    <row r="49" spans="1:26" ht="17.100000000000001" customHeight="1" x14ac:dyDescent="0.25">
      <c r="A49" s="73" t="s">
        <v>69</v>
      </c>
      <c r="B49" s="68"/>
      <c r="C49" s="46"/>
      <c r="D49" s="46"/>
      <c r="E49" s="46"/>
      <c r="F49" s="46"/>
      <c r="G49" s="46"/>
      <c r="H49" s="46"/>
      <c r="I49" s="46"/>
      <c r="J49" s="46"/>
      <c r="K49" s="46"/>
      <c r="L49" s="46"/>
      <c r="M49" s="46"/>
      <c r="N49" s="26">
        <f t="shared" si="13"/>
        <v>0</v>
      </c>
      <c r="O49" s="26">
        <f t="shared" si="14"/>
        <v>0</v>
      </c>
      <c r="P49" s="26">
        <f t="shared" si="15"/>
        <v>0</v>
      </c>
      <c r="Q49" s="26">
        <f t="shared" si="16"/>
        <v>0</v>
      </c>
      <c r="R49" s="47" t="e">
        <f t="shared" si="8"/>
        <v>#DIV/0!</v>
      </c>
      <c r="S49" s="47" t="e">
        <f t="shared" si="9"/>
        <v>#DIV/0!</v>
      </c>
      <c r="T49" s="47" t="e">
        <f t="shared" si="17"/>
        <v>#DIV/0!</v>
      </c>
      <c r="U49" s="47" t="e">
        <f t="shared" si="10"/>
        <v>#DIV/0!</v>
      </c>
      <c r="V49" s="47" t="e">
        <f t="shared" si="18"/>
        <v>#DIV/0!</v>
      </c>
      <c r="W49" s="47" t="e">
        <f t="shared" si="19"/>
        <v>#DIV/0!</v>
      </c>
      <c r="X49" s="48" t="e">
        <f t="shared" si="11"/>
        <v>#DIV/0!</v>
      </c>
      <c r="Y49" s="87">
        <f t="shared" si="12"/>
        <v>0</v>
      </c>
      <c r="Z49" s="87">
        <f t="shared" si="20"/>
        <v>0</v>
      </c>
    </row>
    <row r="50" spans="1:26" ht="17.100000000000001" customHeight="1" x14ac:dyDescent="0.25">
      <c r="A50" s="73" t="s">
        <v>70</v>
      </c>
      <c r="B50" s="68"/>
      <c r="C50" s="46"/>
      <c r="D50" s="46"/>
      <c r="E50" s="46"/>
      <c r="F50" s="46"/>
      <c r="G50" s="46"/>
      <c r="H50" s="46"/>
      <c r="I50" s="46"/>
      <c r="J50" s="46"/>
      <c r="K50" s="46"/>
      <c r="L50" s="46"/>
      <c r="M50" s="46"/>
      <c r="N50" s="26">
        <f t="shared" si="13"/>
        <v>0</v>
      </c>
      <c r="O50" s="26">
        <f t="shared" si="14"/>
        <v>0</v>
      </c>
      <c r="P50" s="26">
        <f t="shared" si="15"/>
        <v>0</v>
      </c>
      <c r="Q50" s="26">
        <f t="shared" si="16"/>
        <v>0</v>
      </c>
      <c r="R50" s="47" t="e">
        <f t="shared" si="8"/>
        <v>#DIV/0!</v>
      </c>
      <c r="S50" s="47" t="e">
        <f t="shared" si="9"/>
        <v>#DIV/0!</v>
      </c>
      <c r="T50" s="47" t="e">
        <f t="shared" si="17"/>
        <v>#DIV/0!</v>
      </c>
      <c r="U50" s="47" t="e">
        <f t="shared" si="10"/>
        <v>#DIV/0!</v>
      </c>
      <c r="V50" s="47" t="e">
        <f t="shared" si="18"/>
        <v>#DIV/0!</v>
      </c>
      <c r="W50" s="47" t="e">
        <f t="shared" si="19"/>
        <v>#DIV/0!</v>
      </c>
      <c r="X50" s="48" t="e">
        <f t="shared" si="11"/>
        <v>#DIV/0!</v>
      </c>
      <c r="Y50" s="87">
        <f t="shared" si="12"/>
        <v>0</v>
      </c>
      <c r="Z50" s="87">
        <f t="shared" si="20"/>
        <v>0</v>
      </c>
    </row>
    <row r="51" spans="1:26" ht="17.100000000000001" customHeight="1" x14ac:dyDescent="0.25">
      <c r="A51" s="73" t="s">
        <v>71</v>
      </c>
      <c r="B51" s="68"/>
      <c r="C51" s="46"/>
      <c r="D51" s="46"/>
      <c r="E51" s="46"/>
      <c r="F51" s="46"/>
      <c r="G51" s="46"/>
      <c r="H51" s="46"/>
      <c r="I51" s="46"/>
      <c r="J51" s="46"/>
      <c r="K51" s="46"/>
      <c r="L51" s="46"/>
      <c r="M51" s="46"/>
      <c r="N51" s="26">
        <f t="shared" si="13"/>
        <v>0</v>
      </c>
      <c r="O51" s="26">
        <f t="shared" si="14"/>
        <v>0</v>
      </c>
      <c r="P51" s="26">
        <f t="shared" si="15"/>
        <v>0</v>
      </c>
      <c r="Q51" s="26">
        <f t="shared" si="16"/>
        <v>0</v>
      </c>
      <c r="R51" s="47" t="e">
        <f t="shared" si="8"/>
        <v>#DIV/0!</v>
      </c>
      <c r="S51" s="47" t="e">
        <f t="shared" si="9"/>
        <v>#DIV/0!</v>
      </c>
      <c r="T51" s="47" t="e">
        <f t="shared" si="17"/>
        <v>#DIV/0!</v>
      </c>
      <c r="U51" s="47" t="e">
        <f t="shared" si="10"/>
        <v>#DIV/0!</v>
      </c>
      <c r="V51" s="47" t="e">
        <f t="shared" si="18"/>
        <v>#DIV/0!</v>
      </c>
      <c r="W51" s="47" t="e">
        <f t="shared" si="19"/>
        <v>#DIV/0!</v>
      </c>
      <c r="X51" s="48" t="e">
        <f t="shared" si="11"/>
        <v>#DIV/0!</v>
      </c>
      <c r="Y51" s="87">
        <f t="shared" si="12"/>
        <v>0</v>
      </c>
      <c r="Z51" s="87">
        <f t="shared" si="20"/>
        <v>0</v>
      </c>
    </row>
    <row r="52" spans="1:26" ht="17.100000000000001" customHeight="1" x14ac:dyDescent="0.25">
      <c r="A52" s="73" t="s">
        <v>72</v>
      </c>
      <c r="B52" s="68"/>
      <c r="C52" s="46"/>
      <c r="D52" s="46"/>
      <c r="E52" s="46"/>
      <c r="F52" s="46"/>
      <c r="G52" s="46"/>
      <c r="H52" s="46"/>
      <c r="I52" s="46"/>
      <c r="J52" s="46"/>
      <c r="K52" s="46"/>
      <c r="L52" s="46"/>
      <c r="M52" s="46"/>
      <c r="N52" s="26">
        <f t="shared" si="13"/>
        <v>0</v>
      </c>
      <c r="O52" s="26">
        <f t="shared" si="14"/>
        <v>0</v>
      </c>
      <c r="P52" s="26">
        <f t="shared" si="15"/>
        <v>0</v>
      </c>
      <c r="Q52" s="26">
        <f t="shared" si="16"/>
        <v>0</v>
      </c>
      <c r="R52" s="47" t="e">
        <f t="shared" si="8"/>
        <v>#DIV/0!</v>
      </c>
      <c r="S52" s="47" t="e">
        <f t="shared" si="9"/>
        <v>#DIV/0!</v>
      </c>
      <c r="T52" s="47" t="e">
        <f t="shared" si="17"/>
        <v>#DIV/0!</v>
      </c>
      <c r="U52" s="47" t="e">
        <f t="shared" si="10"/>
        <v>#DIV/0!</v>
      </c>
      <c r="V52" s="47" t="e">
        <f t="shared" si="18"/>
        <v>#DIV/0!</v>
      </c>
      <c r="W52" s="47" t="e">
        <f t="shared" si="19"/>
        <v>#DIV/0!</v>
      </c>
      <c r="X52" s="48" t="e">
        <f t="shared" si="11"/>
        <v>#DIV/0!</v>
      </c>
      <c r="Y52" s="87">
        <f t="shared" si="12"/>
        <v>0</v>
      </c>
      <c r="Z52" s="87">
        <f t="shared" si="20"/>
        <v>0</v>
      </c>
    </row>
    <row r="53" spans="1:26" ht="17.100000000000001" customHeight="1" x14ac:dyDescent="0.25">
      <c r="A53" s="73" t="s">
        <v>73</v>
      </c>
      <c r="B53" s="68"/>
      <c r="C53" s="46"/>
      <c r="D53" s="46"/>
      <c r="E53" s="46"/>
      <c r="F53" s="46"/>
      <c r="G53" s="46"/>
      <c r="H53" s="46"/>
      <c r="I53" s="46"/>
      <c r="J53" s="46"/>
      <c r="K53" s="46"/>
      <c r="L53" s="46"/>
      <c r="M53" s="46"/>
      <c r="N53" s="26">
        <f t="shared" si="13"/>
        <v>0</v>
      </c>
      <c r="O53" s="26">
        <f t="shared" si="14"/>
        <v>0</v>
      </c>
      <c r="P53" s="26">
        <f t="shared" si="15"/>
        <v>0</v>
      </c>
      <c r="Q53" s="26">
        <f t="shared" si="16"/>
        <v>0</v>
      </c>
      <c r="R53" s="47" t="e">
        <f t="shared" si="8"/>
        <v>#DIV/0!</v>
      </c>
      <c r="S53" s="47" t="e">
        <f t="shared" si="9"/>
        <v>#DIV/0!</v>
      </c>
      <c r="T53" s="47" t="e">
        <f t="shared" si="17"/>
        <v>#DIV/0!</v>
      </c>
      <c r="U53" s="47" t="e">
        <f t="shared" si="10"/>
        <v>#DIV/0!</v>
      </c>
      <c r="V53" s="47" t="e">
        <f t="shared" si="18"/>
        <v>#DIV/0!</v>
      </c>
      <c r="W53" s="47" t="e">
        <f t="shared" si="19"/>
        <v>#DIV/0!</v>
      </c>
      <c r="X53" s="48" t="e">
        <f t="shared" si="11"/>
        <v>#DIV/0!</v>
      </c>
      <c r="Y53" s="87">
        <f t="shared" si="12"/>
        <v>0</v>
      </c>
      <c r="Z53" s="87">
        <f t="shared" si="20"/>
        <v>0</v>
      </c>
    </row>
    <row r="54" spans="1:26" ht="17.100000000000001" customHeight="1" x14ac:dyDescent="0.25">
      <c r="A54" s="73" t="s">
        <v>74</v>
      </c>
      <c r="B54" s="68"/>
      <c r="C54" s="46"/>
      <c r="D54" s="46"/>
      <c r="E54" s="46"/>
      <c r="F54" s="46"/>
      <c r="G54" s="46"/>
      <c r="H54" s="46"/>
      <c r="I54" s="46"/>
      <c r="J54" s="46"/>
      <c r="K54" s="46"/>
      <c r="L54" s="46"/>
      <c r="M54" s="46"/>
      <c r="N54" s="26">
        <f t="shared" si="13"/>
        <v>0</v>
      </c>
      <c r="O54" s="26">
        <f t="shared" si="14"/>
        <v>0</v>
      </c>
      <c r="P54" s="26">
        <f t="shared" si="15"/>
        <v>0</v>
      </c>
      <c r="Q54" s="26">
        <f t="shared" si="16"/>
        <v>0</v>
      </c>
      <c r="R54" s="47" t="e">
        <f t="shared" si="8"/>
        <v>#DIV/0!</v>
      </c>
      <c r="S54" s="47" t="e">
        <f t="shared" si="9"/>
        <v>#DIV/0!</v>
      </c>
      <c r="T54" s="47" t="e">
        <f t="shared" si="17"/>
        <v>#DIV/0!</v>
      </c>
      <c r="U54" s="47" t="e">
        <f t="shared" si="10"/>
        <v>#DIV/0!</v>
      </c>
      <c r="V54" s="47" t="e">
        <f t="shared" si="18"/>
        <v>#DIV/0!</v>
      </c>
      <c r="W54" s="47" t="e">
        <f t="shared" si="19"/>
        <v>#DIV/0!</v>
      </c>
      <c r="X54" s="48" t="e">
        <f t="shared" si="11"/>
        <v>#DIV/0!</v>
      </c>
      <c r="Y54" s="87">
        <f t="shared" si="12"/>
        <v>0</v>
      </c>
      <c r="Z54" s="87">
        <f t="shared" si="20"/>
        <v>0</v>
      </c>
    </row>
    <row r="55" spans="1:26" ht="17.100000000000001" customHeight="1" x14ac:dyDescent="0.25">
      <c r="A55" s="73" t="s">
        <v>75</v>
      </c>
      <c r="B55" s="68"/>
      <c r="C55" s="46"/>
      <c r="D55" s="46"/>
      <c r="E55" s="46"/>
      <c r="F55" s="46"/>
      <c r="G55" s="46"/>
      <c r="H55" s="46"/>
      <c r="I55" s="46"/>
      <c r="J55" s="46"/>
      <c r="K55" s="46"/>
      <c r="L55" s="46"/>
      <c r="M55" s="46"/>
      <c r="N55" s="26">
        <f t="shared" si="13"/>
        <v>0</v>
      </c>
      <c r="O55" s="26">
        <f t="shared" si="14"/>
        <v>0</v>
      </c>
      <c r="P55" s="26">
        <f t="shared" si="15"/>
        <v>0</v>
      </c>
      <c r="Q55" s="26">
        <f t="shared" si="16"/>
        <v>0</v>
      </c>
      <c r="R55" s="47" t="e">
        <f t="shared" si="8"/>
        <v>#DIV/0!</v>
      </c>
      <c r="S55" s="47" t="e">
        <f t="shared" si="9"/>
        <v>#DIV/0!</v>
      </c>
      <c r="T55" s="47" t="e">
        <f t="shared" si="17"/>
        <v>#DIV/0!</v>
      </c>
      <c r="U55" s="47" t="e">
        <f t="shared" si="10"/>
        <v>#DIV/0!</v>
      </c>
      <c r="V55" s="47" t="e">
        <f t="shared" si="18"/>
        <v>#DIV/0!</v>
      </c>
      <c r="W55" s="47" t="e">
        <f t="shared" si="19"/>
        <v>#DIV/0!</v>
      </c>
      <c r="X55" s="48" t="e">
        <f t="shared" si="11"/>
        <v>#DIV/0!</v>
      </c>
      <c r="Y55" s="87">
        <f t="shared" si="12"/>
        <v>0</v>
      </c>
      <c r="Z55" s="87">
        <f t="shared" si="20"/>
        <v>0</v>
      </c>
    </row>
    <row r="56" spans="1:26" ht="17.100000000000001" customHeight="1" x14ac:dyDescent="0.25">
      <c r="A56" s="73" t="s">
        <v>76</v>
      </c>
      <c r="B56" s="68"/>
      <c r="C56" s="46"/>
      <c r="D56" s="46"/>
      <c r="E56" s="46"/>
      <c r="F56" s="46"/>
      <c r="G56" s="46"/>
      <c r="H56" s="46"/>
      <c r="I56" s="46"/>
      <c r="J56" s="46"/>
      <c r="K56" s="46"/>
      <c r="L56" s="46"/>
      <c r="M56" s="46"/>
      <c r="N56" s="26">
        <f t="shared" si="13"/>
        <v>0</v>
      </c>
      <c r="O56" s="26">
        <f t="shared" si="14"/>
        <v>0</v>
      </c>
      <c r="P56" s="26">
        <f t="shared" si="15"/>
        <v>0</v>
      </c>
      <c r="Q56" s="26">
        <f t="shared" si="16"/>
        <v>0</v>
      </c>
      <c r="R56" s="47" t="e">
        <f t="shared" si="8"/>
        <v>#DIV/0!</v>
      </c>
      <c r="S56" s="47" t="e">
        <f t="shared" si="9"/>
        <v>#DIV/0!</v>
      </c>
      <c r="T56" s="47" t="e">
        <f t="shared" si="17"/>
        <v>#DIV/0!</v>
      </c>
      <c r="U56" s="47" t="e">
        <f t="shared" si="10"/>
        <v>#DIV/0!</v>
      </c>
      <c r="V56" s="47" t="e">
        <f t="shared" si="18"/>
        <v>#DIV/0!</v>
      </c>
      <c r="W56" s="47" t="e">
        <f t="shared" si="19"/>
        <v>#DIV/0!</v>
      </c>
      <c r="X56" s="48" t="e">
        <f t="shared" si="11"/>
        <v>#DIV/0!</v>
      </c>
      <c r="Y56" s="87">
        <f t="shared" si="12"/>
        <v>0</v>
      </c>
      <c r="Z56" s="87">
        <f t="shared" si="20"/>
        <v>0</v>
      </c>
    </row>
    <row r="57" spans="1:26" ht="17.100000000000001" customHeight="1" x14ac:dyDescent="0.25">
      <c r="A57" s="73" t="s">
        <v>77</v>
      </c>
      <c r="B57" s="68"/>
      <c r="C57" s="46"/>
      <c r="D57" s="46"/>
      <c r="E57" s="46"/>
      <c r="F57" s="46"/>
      <c r="G57" s="46"/>
      <c r="H57" s="46"/>
      <c r="I57" s="46"/>
      <c r="J57" s="46"/>
      <c r="K57" s="46"/>
      <c r="L57" s="46"/>
      <c r="M57" s="46"/>
      <c r="N57" s="26">
        <f t="shared" si="13"/>
        <v>0</v>
      </c>
      <c r="O57" s="26">
        <f t="shared" si="14"/>
        <v>0</v>
      </c>
      <c r="P57" s="26">
        <f t="shared" si="15"/>
        <v>0</v>
      </c>
      <c r="Q57" s="26">
        <f t="shared" si="16"/>
        <v>0</v>
      </c>
      <c r="R57" s="47" t="e">
        <f t="shared" si="8"/>
        <v>#DIV/0!</v>
      </c>
      <c r="S57" s="47" t="e">
        <f t="shared" si="9"/>
        <v>#DIV/0!</v>
      </c>
      <c r="T57" s="47" t="e">
        <f t="shared" si="17"/>
        <v>#DIV/0!</v>
      </c>
      <c r="U57" s="47" t="e">
        <f t="shared" si="10"/>
        <v>#DIV/0!</v>
      </c>
      <c r="V57" s="47" t="e">
        <f t="shared" si="18"/>
        <v>#DIV/0!</v>
      </c>
      <c r="W57" s="47" t="e">
        <f t="shared" si="19"/>
        <v>#DIV/0!</v>
      </c>
      <c r="X57" s="48" t="e">
        <f t="shared" si="11"/>
        <v>#DIV/0!</v>
      </c>
      <c r="Y57" s="87">
        <f t="shared" si="12"/>
        <v>0</v>
      </c>
      <c r="Z57" s="87">
        <f t="shared" si="20"/>
        <v>0</v>
      </c>
    </row>
    <row r="58" spans="1:26" ht="17.100000000000001" customHeight="1" x14ac:dyDescent="0.25">
      <c r="A58" s="73" t="s">
        <v>78</v>
      </c>
      <c r="B58" s="68"/>
      <c r="C58" s="46"/>
      <c r="D58" s="46"/>
      <c r="E58" s="46"/>
      <c r="F58" s="46"/>
      <c r="G58" s="46"/>
      <c r="H58" s="46"/>
      <c r="I58" s="46"/>
      <c r="J58" s="46"/>
      <c r="K58" s="46"/>
      <c r="L58" s="46"/>
      <c r="M58" s="46"/>
      <c r="N58" s="26">
        <f t="shared" si="13"/>
        <v>0</v>
      </c>
      <c r="O58" s="26">
        <f t="shared" si="14"/>
        <v>0</v>
      </c>
      <c r="P58" s="26">
        <f t="shared" si="15"/>
        <v>0</v>
      </c>
      <c r="Q58" s="26">
        <f t="shared" si="16"/>
        <v>0</v>
      </c>
      <c r="R58" s="47" t="e">
        <f t="shared" si="8"/>
        <v>#DIV/0!</v>
      </c>
      <c r="S58" s="47" t="e">
        <f t="shared" si="9"/>
        <v>#DIV/0!</v>
      </c>
      <c r="T58" s="47" t="e">
        <f t="shared" si="17"/>
        <v>#DIV/0!</v>
      </c>
      <c r="U58" s="47" t="e">
        <f t="shared" si="10"/>
        <v>#DIV/0!</v>
      </c>
      <c r="V58" s="47" t="e">
        <f t="shared" si="18"/>
        <v>#DIV/0!</v>
      </c>
      <c r="W58" s="47" t="e">
        <f t="shared" si="19"/>
        <v>#DIV/0!</v>
      </c>
      <c r="X58" s="48" t="e">
        <f t="shared" si="11"/>
        <v>#DIV/0!</v>
      </c>
      <c r="Y58" s="87">
        <f t="shared" si="12"/>
        <v>0</v>
      </c>
      <c r="Z58" s="87">
        <f t="shared" si="20"/>
        <v>0</v>
      </c>
    </row>
    <row r="59" spans="1:26" ht="17.100000000000001" customHeight="1" x14ac:dyDescent="0.25">
      <c r="A59" s="73" t="s">
        <v>79</v>
      </c>
      <c r="B59" s="68"/>
      <c r="C59" s="46"/>
      <c r="D59" s="46"/>
      <c r="E59" s="46"/>
      <c r="F59" s="46"/>
      <c r="G59" s="46"/>
      <c r="H59" s="46"/>
      <c r="I59" s="46"/>
      <c r="J59" s="46"/>
      <c r="K59" s="46"/>
      <c r="L59" s="46"/>
      <c r="M59" s="46"/>
      <c r="N59" s="26">
        <f t="shared" si="13"/>
        <v>0</v>
      </c>
      <c r="O59" s="26">
        <f t="shared" si="14"/>
        <v>0</v>
      </c>
      <c r="P59" s="26">
        <f t="shared" si="15"/>
        <v>0</v>
      </c>
      <c r="Q59" s="26">
        <f t="shared" si="16"/>
        <v>0</v>
      </c>
      <c r="R59" s="47" t="e">
        <f t="shared" si="8"/>
        <v>#DIV/0!</v>
      </c>
      <c r="S59" s="47" t="e">
        <f t="shared" si="9"/>
        <v>#DIV/0!</v>
      </c>
      <c r="T59" s="47" t="e">
        <f t="shared" si="17"/>
        <v>#DIV/0!</v>
      </c>
      <c r="U59" s="47" t="e">
        <f t="shared" si="10"/>
        <v>#DIV/0!</v>
      </c>
      <c r="V59" s="47" t="e">
        <f t="shared" si="18"/>
        <v>#DIV/0!</v>
      </c>
      <c r="W59" s="47" t="e">
        <f t="shared" si="19"/>
        <v>#DIV/0!</v>
      </c>
      <c r="X59" s="48" t="e">
        <f t="shared" si="11"/>
        <v>#DIV/0!</v>
      </c>
      <c r="Y59" s="87">
        <f t="shared" si="12"/>
        <v>0</v>
      </c>
      <c r="Z59" s="87">
        <f t="shared" si="20"/>
        <v>0</v>
      </c>
    </row>
    <row r="60" spans="1:26" ht="17.100000000000001" customHeight="1" x14ac:dyDescent="0.25">
      <c r="A60" s="73" t="s">
        <v>80</v>
      </c>
      <c r="B60" s="68"/>
      <c r="C60" s="46"/>
      <c r="D60" s="46"/>
      <c r="E60" s="46"/>
      <c r="F60" s="46"/>
      <c r="G60" s="46"/>
      <c r="H60" s="46"/>
      <c r="I60" s="46"/>
      <c r="J60" s="46"/>
      <c r="K60" s="46"/>
      <c r="L60" s="46"/>
      <c r="M60" s="46"/>
      <c r="N60" s="26">
        <f t="shared" si="13"/>
        <v>0</v>
      </c>
      <c r="O60" s="26">
        <f t="shared" si="14"/>
        <v>0</v>
      </c>
      <c r="P60" s="26">
        <f t="shared" si="15"/>
        <v>0</v>
      </c>
      <c r="Q60" s="26">
        <f t="shared" si="16"/>
        <v>0</v>
      </c>
      <c r="R60" s="47" t="e">
        <f t="shared" si="8"/>
        <v>#DIV/0!</v>
      </c>
      <c r="S60" s="47" t="e">
        <f t="shared" si="9"/>
        <v>#DIV/0!</v>
      </c>
      <c r="T60" s="47" t="e">
        <f t="shared" si="17"/>
        <v>#DIV/0!</v>
      </c>
      <c r="U60" s="47" t="e">
        <f t="shared" si="10"/>
        <v>#DIV/0!</v>
      </c>
      <c r="V60" s="47" t="e">
        <f t="shared" si="18"/>
        <v>#DIV/0!</v>
      </c>
      <c r="W60" s="47" t="e">
        <f t="shared" si="19"/>
        <v>#DIV/0!</v>
      </c>
      <c r="X60" s="48" t="e">
        <f t="shared" si="11"/>
        <v>#DIV/0!</v>
      </c>
      <c r="Y60" s="87">
        <f t="shared" si="12"/>
        <v>0</v>
      </c>
      <c r="Z60" s="87">
        <f t="shared" si="20"/>
        <v>0</v>
      </c>
    </row>
    <row r="61" spans="1:26" ht="17.100000000000001" customHeight="1" x14ac:dyDescent="0.25">
      <c r="A61" s="73" t="s">
        <v>81</v>
      </c>
      <c r="B61" s="68"/>
      <c r="C61" s="46"/>
      <c r="D61" s="46"/>
      <c r="E61" s="46"/>
      <c r="F61" s="46"/>
      <c r="G61" s="46"/>
      <c r="H61" s="46"/>
      <c r="I61" s="46"/>
      <c r="J61" s="46"/>
      <c r="K61" s="46"/>
      <c r="L61" s="46"/>
      <c r="M61" s="46"/>
      <c r="N61" s="26">
        <f t="shared" si="13"/>
        <v>0</v>
      </c>
      <c r="O61" s="26">
        <f t="shared" si="14"/>
        <v>0</v>
      </c>
      <c r="P61" s="26">
        <f t="shared" si="15"/>
        <v>0</v>
      </c>
      <c r="Q61" s="26">
        <f t="shared" si="16"/>
        <v>0</v>
      </c>
      <c r="R61" s="47" t="e">
        <f t="shared" si="8"/>
        <v>#DIV/0!</v>
      </c>
      <c r="S61" s="47" t="e">
        <f t="shared" si="9"/>
        <v>#DIV/0!</v>
      </c>
      <c r="T61" s="47" t="e">
        <f t="shared" si="17"/>
        <v>#DIV/0!</v>
      </c>
      <c r="U61" s="47" t="e">
        <f t="shared" si="10"/>
        <v>#DIV/0!</v>
      </c>
      <c r="V61" s="47" t="e">
        <f t="shared" si="18"/>
        <v>#DIV/0!</v>
      </c>
      <c r="W61" s="47" t="e">
        <f t="shared" si="19"/>
        <v>#DIV/0!</v>
      </c>
      <c r="X61" s="48" t="e">
        <f t="shared" si="11"/>
        <v>#DIV/0!</v>
      </c>
      <c r="Y61" s="87">
        <f t="shared" si="12"/>
        <v>0</v>
      </c>
      <c r="Z61" s="87">
        <f t="shared" si="20"/>
        <v>0</v>
      </c>
    </row>
    <row r="62" spans="1:26" ht="17.100000000000001" customHeight="1" x14ac:dyDescent="0.25">
      <c r="A62" s="73" t="s">
        <v>82</v>
      </c>
      <c r="B62" s="68"/>
      <c r="C62" s="46"/>
      <c r="D62" s="46"/>
      <c r="E62" s="46"/>
      <c r="F62" s="46"/>
      <c r="G62" s="46"/>
      <c r="H62" s="46"/>
      <c r="I62" s="46"/>
      <c r="J62" s="46"/>
      <c r="K62" s="46"/>
      <c r="L62" s="46"/>
      <c r="M62" s="46"/>
      <c r="N62" s="26">
        <f t="shared" si="13"/>
        <v>0</v>
      </c>
      <c r="O62" s="26">
        <f t="shared" si="14"/>
        <v>0</v>
      </c>
      <c r="P62" s="26">
        <f t="shared" si="15"/>
        <v>0</v>
      </c>
      <c r="Q62" s="26">
        <f t="shared" si="16"/>
        <v>0</v>
      </c>
      <c r="R62" s="47" t="e">
        <f t="shared" si="8"/>
        <v>#DIV/0!</v>
      </c>
      <c r="S62" s="47" t="e">
        <f t="shared" si="9"/>
        <v>#DIV/0!</v>
      </c>
      <c r="T62" s="47" t="e">
        <f t="shared" si="17"/>
        <v>#DIV/0!</v>
      </c>
      <c r="U62" s="47" t="e">
        <f t="shared" si="10"/>
        <v>#DIV/0!</v>
      </c>
      <c r="V62" s="47" t="e">
        <f t="shared" si="18"/>
        <v>#DIV/0!</v>
      </c>
      <c r="W62" s="47" t="e">
        <f t="shared" si="19"/>
        <v>#DIV/0!</v>
      </c>
      <c r="X62" s="48" t="e">
        <f t="shared" si="11"/>
        <v>#DIV/0!</v>
      </c>
      <c r="Y62" s="87">
        <f t="shared" si="12"/>
        <v>0</v>
      </c>
      <c r="Z62" s="87">
        <f t="shared" si="20"/>
        <v>0</v>
      </c>
    </row>
    <row r="63" spans="1:26" ht="17.100000000000001" customHeight="1" x14ac:dyDescent="0.25">
      <c r="A63" s="73" t="s">
        <v>83</v>
      </c>
      <c r="B63" s="68"/>
      <c r="C63" s="46"/>
      <c r="D63" s="46"/>
      <c r="E63" s="46"/>
      <c r="F63" s="46"/>
      <c r="G63" s="46"/>
      <c r="H63" s="46"/>
      <c r="I63" s="46"/>
      <c r="J63" s="46"/>
      <c r="K63" s="46"/>
      <c r="L63" s="46"/>
      <c r="M63" s="46"/>
      <c r="N63" s="26">
        <f t="shared" si="13"/>
        <v>0</v>
      </c>
      <c r="O63" s="26">
        <f t="shared" si="14"/>
        <v>0</v>
      </c>
      <c r="P63" s="26">
        <f t="shared" si="15"/>
        <v>0</v>
      </c>
      <c r="Q63" s="26">
        <f t="shared" si="16"/>
        <v>0</v>
      </c>
      <c r="R63" s="47" t="e">
        <f t="shared" si="8"/>
        <v>#DIV/0!</v>
      </c>
      <c r="S63" s="47" t="e">
        <f t="shared" si="9"/>
        <v>#DIV/0!</v>
      </c>
      <c r="T63" s="47" t="e">
        <f t="shared" si="17"/>
        <v>#DIV/0!</v>
      </c>
      <c r="U63" s="47" t="e">
        <f t="shared" si="10"/>
        <v>#DIV/0!</v>
      </c>
      <c r="V63" s="47" t="e">
        <f t="shared" si="18"/>
        <v>#DIV/0!</v>
      </c>
      <c r="W63" s="47" t="e">
        <f t="shared" si="19"/>
        <v>#DIV/0!</v>
      </c>
      <c r="X63" s="48" t="e">
        <f t="shared" si="11"/>
        <v>#DIV/0!</v>
      </c>
      <c r="Y63" s="87">
        <f t="shared" si="12"/>
        <v>0</v>
      </c>
      <c r="Z63" s="87">
        <f t="shared" si="20"/>
        <v>0</v>
      </c>
    </row>
    <row r="64" spans="1:26" ht="17.100000000000001" customHeight="1" x14ac:dyDescent="0.25">
      <c r="A64" s="73" t="s">
        <v>84</v>
      </c>
      <c r="B64" s="68"/>
      <c r="C64" s="46"/>
      <c r="D64" s="46"/>
      <c r="E64" s="46"/>
      <c r="F64" s="46"/>
      <c r="G64" s="46"/>
      <c r="H64" s="46"/>
      <c r="I64" s="46"/>
      <c r="J64" s="46"/>
      <c r="K64" s="46"/>
      <c r="L64" s="46"/>
      <c r="M64" s="46"/>
      <c r="N64" s="26">
        <f t="shared" si="13"/>
        <v>0</v>
      </c>
      <c r="O64" s="26">
        <f t="shared" si="14"/>
        <v>0</v>
      </c>
      <c r="P64" s="26">
        <f t="shared" si="15"/>
        <v>0</v>
      </c>
      <c r="Q64" s="26">
        <f t="shared" si="16"/>
        <v>0</v>
      </c>
      <c r="R64" s="47" t="e">
        <f t="shared" si="8"/>
        <v>#DIV/0!</v>
      </c>
      <c r="S64" s="47" t="e">
        <f t="shared" si="9"/>
        <v>#DIV/0!</v>
      </c>
      <c r="T64" s="47" t="e">
        <f t="shared" si="17"/>
        <v>#DIV/0!</v>
      </c>
      <c r="U64" s="47" t="e">
        <f t="shared" si="10"/>
        <v>#DIV/0!</v>
      </c>
      <c r="V64" s="47" t="e">
        <f t="shared" si="18"/>
        <v>#DIV/0!</v>
      </c>
      <c r="W64" s="47" t="e">
        <f t="shared" si="19"/>
        <v>#DIV/0!</v>
      </c>
      <c r="X64" s="48" t="e">
        <f t="shared" si="11"/>
        <v>#DIV/0!</v>
      </c>
      <c r="Y64" s="87">
        <f t="shared" si="12"/>
        <v>0</v>
      </c>
      <c r="Z64" s="87">
        <f t="shared" si="20"/>
        <v>0</v>
      </c>
    </row>
    <row r="65" spans="1:36" ht="17.100000000000001" customHeight="1" x14ac:dyDescent="0.25">
      <c r="A65" s="73" t="s">
        <v>85</v>
      </c>
      <c r="B65" s="68"/>
      <c r="C65" s="46"/>
      <c r="D65" s="46"/>
      <c r="E65" s="46"/>
      <c r="F65" s="46"/>
      <c r="G65" s="46"/>
      <c r="H65" s="46"/>
      <c r="I65" s="46"/>
      <c r="J65" s="46"/>
      <c r="K65" s="46"/>
      <c r="L65" s="46"/>
      <c r="M65" s="46"/>
      <c r="N65" s="26">
        <f t="shared" si="13"/>
        <v>0</v>
      </c>
      <c r="O65" s="26">
        <f t="shared" si="14"/>
        <v>0</v>
      </c>
      <c r="P65" s="26">
        <f t="shared" si="15"/>
        <v>0</v>
      </c>
      <c r="Q65" s="26">
        <f t="shared" si="16"/>
        <v>0</v>
      </c>
      <c r="R65" s="47" t="e">
        <f t="shared" si="8"/>
        <v>#DIV/0!</v>
      </c>
      <c r="S65" s="47" t="e">
        <f t="shared" si="9"/>
        <v>#DIV/0!</v>
      </c>
      <c r="T65" s="47" t="e">
        <f t="shared" si="17"/>
        <v>#DIV/0!</v>
      </c>
      <c r="U65" s="47" t="e">
        <f t="shared" si="10"/>
        <v>#DIV/0!</v>
      </c>
      <c r="V65" s="47" t="e">
        <f t="shared" si="18"/>
        <v>#DIV/0!</v>
      </c>
      <c r="W65" s="47" t="e">
        <f t="shared" si="19"/>
        <v>#DIV/0!</v>
      </c>
      <c r="X65" s="48" t="e">
        <f t="shared" si="11"/>
        <v>#DIV/0!</v>
      </c>
      <c r="Y65" s="87">
        <f t="shared" si="12"/>
        <v>0</v>
      </c>
      <c r="Z65" s="87">
        <f t="shared" si="20"/>
        <v>0</v>
      </c>
    </row>
    <row r="66" spans="1:36" ht="17.100000000000001" customHeight="1" x14ac:dyDescent="0.25">
      <c r="A66" s="73" t="s">
        <v>86</v>
      </c>
      <c r="B66" s="68"/>
      <c r="C66" s="46"/>
      <c r="D66" s="46"/>
      <c r="E66" s="46"/>
      <c r="F66" s="46"/>
      <c r="G66" s="46"/>
      <c r="H66" s="46"/>
      <c r="I66" s="46"/>
      <c r="J66" s="46"/>
      <c r="K66" s="46"/>
      <c r="L66" s="46"/>
      <c r="M66" s="46"/>
      <c r="N66" s="26">
        <f t="shared" si="13"/>
        <v>0</v>
      </c>
      <c r="O66" s="26">
        <f t="shared" si="14"/>
        <v>0</v>
      </c>
      <c r="P66" s="26">
        <f t="shared" si="15"/>
        <v>0</v>
      </c>
      <c r="Q66" s="26">
        <f t="shared" si="16"/>
        <v>0</v>
      </c>
      <c r="R66" s="47" t="e">
        <f t="shared" si="8"/>
        <v>#DIV/0!</v>
      </c>
      <c r="S66" s="47" t="e">
        <f t="shared" si="9"/>
        <v>#DIV/0!</v>
      </c>
      <c r="T66" s="47" t="e">
        <f t="shared" si="17"/>
        <v>#DIV/0!</v>
      </c>
      <c r="U66" s="47" t="e">
        <f t="shared" si="10"/>
        <v>#DIV/0!</v>
      </c>
      <c r="V66" s="47" t="e">
        <f t="shared" si="18"/>
        <v>#DIV/0!</v>
      </c>
      <c r="W66" s="47" t="e">
        <f t="shared" si="19"/>
        <v>#DIV/0!</v>
      </c>
      <c r="X66" s="48" t="e">
        <f t="shared" si="11"/>
        <v>#DIV/0!</v>
      </c>
      <c r="Y66" s="87">
        <f t="shared" si="12"/>
        <v>0</v>
      </c>
      <c r="Z66" s="87">
        <f t="shared" si="20"/>
        <v>0</v>
      </c>
    </row>
    <row r="67" spans="1:36" ht="17.100000000000001" customHeight="1" x14ac:dyDescent="0.25">
      <c r="A67" s="73" t="s">
        <v>94</v>
      </c>
      <c r="B67" s="68"/>
      <c r="C67" s="46"/>
      <c r="D67" s="46"/>
      <c r="E67" s="46"/>
      <c r="F67" s="46"/>
      <c r="G67" s="46"/>
      <c r="H67" s="46"/>
      <c r="I67" s="46"/>
      <c r="J67" s="46"/>
      <c r="K67" s="46"/>
      <c r="L67" s="46"/>
      <c r="M67" s="46"/>
      <c r="N67" s="26">
        <f t="shared" si="13"/>
        <v>0</v>
      </c>
      <c r="O67" s="26">
        <f t="shared" si="14"/>
        <v>0</v>
      </c>
      <c r="P67" s="26">
        <f t="shared" si="15"/>
        <v>0</v>
      </c>
      <c r="Q67" s="26">
        <f t="shared" si="16"/>
        <v>0</v>
      </c>
      <c r="R67" s="47" t="e">
        <f t="shared" si="8"/>
        <v>#DIV/0!</v>
      </c>
      <c r="S67" s="47" t="e">
        <f t="shared" si="9"/>
        <v>#DIV/0!</v>
      </c>
      <c r="T67" s="47" t="e">
        <f t="shared" si="17"/>
        <v>#DIV/0!</v>
      </c>
      <c r="U67" s="47" t="e">
        <f t="shared" si="10"/>
        <v>#DIV/0!</v>
      </c>
      <c r="V67" s="47" t="e">
        <f t="shared" si="18"/>
        <v>#DIV/0!</v>
      </c>
      <c r="W67" s="47" t="e">
        <f t="shared" si="19"/>
        <v>#DIV/0!</v>
      </c>
      <c r="X67" s="48" t="e">
        <f t="shared" si="11"/>
        <v>#DIV/0!</v>
      </c>
      <c r="Y67" s="87">
        <f t="shared" si="12"/>
        <v>0</v>
      </c>
      <c r="Z67" s="87">
        <f t="shared" si="20"/>
        <v>0</v>
      </c>
    </row>
    <row r="68" spans="1:36" ht="17.100000000000001" customHeight="1" x14ac:dyDescent="0.25">
      <c r="A68" s="73" t="s">
        <v>87</v>
      </c>
      <c r="B68" s="68"/>
      <c r="C68" s="46"/>
      <c r="D68" s="46"/>
      <c r="E68" s="46"/>
      <c r="F68" s="46"/>
      <c r="G68" s="46"/>
      <c r="H68" s="46"/>
      <c r="I68" s="46"/>
      <c r="J68" s="46"/>
      <c r="K68" s="46"/>
      <c r="L68" s="46"/>
      <c r="M68" s="46"/>
      <c r="N68" s="26">
        <f t="shared" si="13"/>
        <v>0</v>
      </c>
      <c r="O68" s="26">
        <f t="shared" si="14"/>
        <v>0</v>
      </c>
      <c r="P68" s="26">
        <f t="shared" si="15"/>
        <v>0</v>
      </c>
      <c r="Q68" s="26">
        <f t="shared" si="16"/>
        <v>0</v>
      </c>
      <c r="R68" s="47" t="e">
        <f t="shared" si="8"/>
        <v>#DIV/0!</v>
      </c>
      <c r="S68" s="47" t="e">
        <f t="shared" si="9"/>
        <v>#DIV/0!</v>
      </c>
      <c r="T68" s="47" t="e">
        <f t="shared" si="17"/>
        <v>#DIV/0!</v>
      </c>
      <c r="U68" s="47" t="e">
        <f t="shared" si="10"/>
        <v>#DIV/0!</v>
      </c>
      <c r="V68" s="47" t="e">
        <f t="shared" si="18"/>
        <v>#DIV/0!</v>
      </c>
      <c r="W68" s="47" t="e">
        <f t="shared" si="19"/>
        <v>#DIV/0!</v>
      </c>
      <c r="X68" s="48" t="e">
        <f t="shared" si="11"/>
        <v>#DIV/0!</v>
      </c>
      <c r="Y68" s="87">
        <f t="shared" si="12"/>
        <v>0</v>
      </c>
      <c r="Z68" s="87">
        <f t="shared" si="20"/>
        <v>0</v>
      </c>
    </row>
    <row r="69" spans="1:36" ht="17.100000000000001" customHeight="1" x14ac:dyDescent="0.25">
      <c r="A69" s="73" t="s">
        <v>88</v>
      </c>
      <c r="B69" s="68"/>
      <c r="C69" s="46"/>
      <c r="D69" s="46"/>
      <c r="E69" s="46"/>
      <c r="F69" s="46"/>
      <c r="G69" s="46"/>
      <c r="H69" s="46"/>
      <c r="I69" s="46"/>
      <c r="J69" s="46"/>
      <c r="K69" s="46"/>
      <c r="L69" s="46"/>
      <c r="M69" s="46"/>
      <c r="N69" s="26">
        <f t="shared" si="13"/>
        <v>0</v>
      </c>
      <c r="O69" s="26">
        <f t="shared" si="14"/>
        <v>0</v>
      </c>
      <c r="P69" s="26">
        <f t="shared" si="15"/>
        <v>0</v>
      </c>
      <c r="Q69" s="26">
        <f t="shared" si="16"/>
        <v>0</v>
      </c>
      <c r="R69" s="47" t="e">
        <f t="shared" si="8"/>
        <v>#DIV/0!</v>
      </c>
      <c r="S69" s="47" t="e">
        <f t="shared" si="9"/>
        <v>#DIV/0!</v>
      </c>
      <c r="T69" s="47" t="e">
        <f t="shared" si="17"/>
        <v>#DIV/0!</v>
      </c>
      <c r="U69" s="47" t="e">
        <f t="shared" si="10"/>
        <v>#DIV/0!</v>
      </c>
      <c r="V69" s="47" t="e">
        <f t="shared" si="18"/>
        <v>#DIV/0!</v>
      </c>
      <c r="W69" s="47" t="e">
        <f t="shared" si="19"/>
        <v>#DIV/0!</v>
      </c>
      <c r="X69" s="48" t="e">
        <f t="shared" si="11"/>
        <v>#DIV/0!</v>
      </c>
      <c r="Y69" s="87">
        <f t="shared" si="12"/>
        <v>0</v>
      </c>
      <c r="Z69" s="87">
        <f t="shared" si="20"/>
        <v>0</v>
      </c>
    </row>
    <row r="70" spans="1:36" ht="17.100000000000001" customHeight="1" x14ac:dyDescent="0.25">
      <c r="A70" s="73" t="s">
        <v>89</v>
      </c>
      <c r="B70" s="68"/>
      <c r="C70" s="46"/>
      <c r="D70" s="46"/>
      <c r="E70" s="46"/>
      <c r="F70" s="46"/>
      <c r="G70" s="46"/>
      <c r="H70" s="46"/>
      <c r="I70" s="46"/>
      <c r="J70" s="46"/>
      <c r="K70" s="46"/>
      <c r="L70" s="46"/>
      <c r="M70" s="46"/>
      <c r="N70" s="26">
        <f t="shared" si="13"/>
        <v>0</v>
      </c>
      <c r="O70" s="26">
        <f t="shared" si="14"/>
        <v>0</v>
      </c>
      <c r="P70" s="26">
        <f t="shared" si="15"/>
        <v>0</v>
      </c>
      <c r="Q70" s="26">
        <f t="shared" si="16"/>
        <v>0</v>
      </c>
      <c r="R70" s="47" t="e">
        <f t="shared" si="8"/>
        <v>#DIV/0!</v>
      </c>
      <c r="S70" s="47" t="e">
        <f t="shared" si="9"/>
        <v>#DIV/0!</v>
      </c>
      <c r="T70" s="47" t="e">
        <f t="shared" si="17"/>
        <v>#DIV/0!</v>
      </c>
      <c r="U70" s="47" t="e">
        <f t="shared" si="10"/>
        <v>#DIV/0!</v>
      </c>
      <c r="V70" s="47" t="e">
        <f t="shared" si="18"/>
        <v>#DIV/0!</v>
      </c>
      <c r="W70" s="47" t="e">
        <f t="shared" si="19"/>
        <v>#DIV/0!</v>
      </c>
      <c r="X70" s="48" t="e">
        <f t="shared" si="11"/>
        <v>#DIV/0!</v>
      </c>
      <c r="Y70" s="87">
        <f t="shared" si="12"/>
        <v>0</v>
      </c>
      <c r="Z70" s="87">
        <f t="shared" si="20"/>
        <v>0</v>
      </c>
    </row>
    <row r="71" spans="1:36" ht="17.100000000000001" customHeight="1" x14ac:dyDescent="0.25">
      <c r="A71" s="73" t="s">
        <v>90</v>
      </c>
      <c r="B71" s="68"/>
      <c r="C71" s="46"/>
      <c r="D71" s="46"/>
      <c r="E71" s="46"/>
      <c r="F71" s="46"/>
      <c r="G71" s="46"/>
      <c r="H71" s="46"/>
      <c r="I71" s="46"/>
      <c r="J71" s="46"/>
      <c r="K71" s="46"/>
      <c r="L71" s="46"/>
      <c r="M71" s="46"/>
      <c r="N71" s="26">
        <f t="shared" si="13"/>
        <v>0</v>
      </c>
      <c r="O71" s="26">
        <f t="shared" si="14"/>
        <v>0</v>
      </c>
      <c r="P71" s="26">
        <f t="shared" si="15"/>
        <v>0</v>
      </c>
      <c r="Q71" s="26">
        <f t="shared" si="16"/>
        <v>0</v>
      </c>
      <c r="R71" s="47" t="e">
        <f t="shared" si="8"/>
        <v>#DIV/0!</v>
      </c>
      <c r="S71" s="47" t="e">
        <f t="shared" si="9"/>
        <v>#DIV/0!</v>
      </c>
      <c r="T71" s="47" t="e">
        <f t="shared" si="17"/>
        <v>#DIV/0!</v>
      </c>
      <c r="U71" s="47" t="e">
        <f t="shared" si="10"/>
        <v>#DIV/0!</v>
      </c>
      <c r="V71" s="47" t="e">
        <f t="shared" si="18"/>
        <v>#DIV/0!</v>
      </c>
      <c r="W71" s="47" t="e">
        <f t="shared" si="19"/>
        <v>#DIV/0!</v>
      </c>
      <c r="X71" s="48" t="e">
        <f t="shared" si="11"/>
        <v>#DIV/0!</v>
      </c>
      <c r="Y71" s="87">
        <f t="shared" si="12"/>
        <v>0</v>
      </c>
      <c r="Z71" s="87">
        <f t="shared" si="20"/>
        <v>0</v>
      </c>
    </row>
    <row r="72" spans="1:36" ht="17.100000000000001" customHeight="1" x14ac:dyDescent="0.25">
      <c r="A72" s="73" t="s">
        <v>91</v>
      </c>
      <c r="B72" s="68"/>
      <c r="C72" s="46"/>
      <c r="D72" s="46"/>
      <c r="E72" s="46"/>
      <c r="F72" s="46"/>
      <c r="G72" s="46"/>
      <c r="H72" s="46"/>
      <c r="I72" s="46"/>
      <c r="J72" s="46"/>
      <c r="K72" s="46"/>
      <c r="L72" s="46"/>
      <c r="M72" s="46"/>
      <c r="N72" s="26">
        <f t="shared" si="13"/>
        <v>0</v>
      </c>
      <c r="O72" s="26">
        <f t="shared" ref="O72:O75" si="21">H72+I72+J72+N72</f>
        <v>0</v>
      </c>
      <c r="P72" s="26">
        <f t="shared" si="15"/>
        <v>0</v>
      </c>
      <c r="Q72" s="26">
        <f t="shared" si="16"/>
        <v>0</v>
      </c>
      <c r="R72" s="47" t="e">
        <f t="shared" si="8"/>
        <v>#DIV/0!</v>
      </c>
      <c r="S72" s="47" t="e">
        <f t="shared" si="9"/>
        <v>#DIV/0!</v>
      </c>
      <c r="T72" s="47" t="e">
        <f t="shared" si="17"/>
        <v>#DIV/0!</v>
      </c>
      <c r="U72" s="47" t="e">
        <f t="shared" si="10"/>
        <v>#DIV/0!</v>
      </c>
      <c r="V72" s="47" t="e">
        <f t="shared" si="18"/>
        <v>#DIV/0!</v>
      </c>
      <c r="W72" s="47" t="e">
        <f t="shared" si="19"/>
        <v>#DIV/0!</v>
      </c>
      <c r="X72" s="48" t="e">
        <f t="shared" si="11"/>
        <v>#DIV/0!</v>
      </c>
      <c r="Y72" s="87">
        <f t="shared" si="12"/>
        <v>0</v>
      </c>
      <c r="Z72" s="87">
        <f t="shared" si="20"/>
        <v>0</v>
      </c>
    </row>
    <row r="73" spans="1:36" ht="17.100000000000001" customHeight="1" x14ac:dyDescent="0.25">
      <c r="A73" s="73" t="s">
        <v>92</v>
      </c>
      <c r="B73" s="68"/>
      <c r="C73" s="46"/>
      <c r="D73" s="46"/>
      <c r="E73" s="46"/>
      <c r="F73" s="46"/>
      <c r="G73" s="46"/>
      <c r="H73" s="46"/>
      <c r="I73" s="46"/>
      <c r="J73" s="46"/>
      <c r="K73" s="46"/>
      <c r="L73" s="46"/>
      <c r="M73" s="46"/>
      <c r="N73" s="26">
        <f t="shared" si="13"/>
        <v>0</v>
      </c>
      <c r="O73" s="26">
        <f t="shared" si="21"/>
        <v>0</v>
      </c>
      <c r="P73" s="26">
        <f t="shared" si="15"/>
        <v>0</v>
      </c>
      <c r="Q73" s="26">
        <f t="shared" si="16"/>
        <v>0</v>
      </c>
      <c r="R73" s="47" t="e">
        <f t="shared" si="8"/>
        <v>#DIV/0!</v>
      </c>
      <c r="S73" s="47" t="e">
        <f t="shared" si="9"/>
        <v>#DIV/0!</v>
      </c>
      <c r="T73" s="47" t="e">
        <f t="shared" si="17"/>
        <v>#DIV/0!</v>
      </c>
      <c r="U73" s="47" t="e">
        <f t="shared" si="10"/>
        <v>#DIV/0!</v>
      </c>
      <c r="V73" s="47" t="e">
        <f t="shared" si="18"/>
        <v>#DIV/0!</v>
      </c>
      <c r="W73" s="47" t="e">
        <f t="shared" si="19"/>
        <v>#DIV/0!</v>
      </c>
      <c r="X73" s="48" t="e">
        <f t="shared" si="11"/>
        <v>#DIV/0!</v>
      </c>
      <c r="Y73" s="87">
        <f t="shared" ref="Y73:Y75" si="22">G73+F73+E73</f>
        <v>0</v>
      </c>
      <c r="Z73" s="87">
        <f t="shared" si="20"/>
        <v>0</v>
      </c>
    </row>
    <row r="74" spans="1:36" ht="17.100000000000001" customHeight="1" x14ac:dyDescent="0.25">
      <c r="A74" s="73" t="s">
        <v>93</v>
      </c>
      <c r="B74" s="68"/>
      <c r="C74" s="46"/>
      <c r="D74" s="46"/>
      <c r="E74" s="46"/>
      <c r="F74" s="46"/>
      <c r="G74" s="46"/>
      <c r="H74" s="46"/>
      <c r="I74" s="46"/>
      <c r="J74" s="46"/>
      <c r="K74" s="46"/>
      <c r="L74" s="46"/>
      <c r="M74" s="46"/>
      <c r="N74" s="26">
        <f t="shared" si="13"/>
        <v>0</v>
      </c>
      <c r="O74" s="26">
        <f t="shared" si="21"/>
        <v>0</v>
      </c>
      <c r="P74" s="26">
        <f t="shared" si="15"/>
        <v>0</v>
      </c>
      <c r="Q74" s="26">
        <f t="shared" si="16"/>
        <v>0</v>
      </c>
      <c r="R74" s="47" t="e">
        <f t="shared" si="8"/>
        <v>#DIV/0!</v>
      </c>
      <c r="S74" s="47" t="e">
        <f t="shared" si="9"/>
        <v>#DIV/0!</v>
      </c>
      <c r="T74" s="47" t="e">
        <f t="shared" si="17"/>
        <v>#DIV/0!</v>
      </c>
      <c r="U74" s="47" t="e">
        <f t="shared" si="10"/>
        <v>#DIV/0!</v>
      </c>
      <c r="V74" s="47" t="e">
        <f t="shared" si="18"/>
        <v>#DIV/0!</v>
      </c>
      <c r="W74" s="47" t="e">
        <f t="shared" si="19"/>
        <v>#DIV/0!</v>
      </c>
      <c r="X74" s="48" t="e">
        <f t="shared" si="11"/>
        <v>#DIV/0!</v>
      </c>
      <c r="Y74" s="87">
        <f t="shared" si="22"/>
        <v>0</v>
      </c>
      <c r="Z74" s="87">
        <f t="shared" si="20"/>
        <v>0</v>
      </c>
    </row>
    <row r="75" spans="1:36" ht="17.100000000000001" customHeight="1" x14ac:dyDescent="0.25">
      <c r="A75" s="74" t="s">
        <v>130</v>
      </c>
      <c r="B75" s="70"/>
      <c r="C75" s="71"/>
      <c r="D75" s="71"/>
      <c r="E75" s="71"/>
      <c r="F75" s="71"/>
      <c r="G75" s="71"/>
      <c r="H75" s="71"/>
      <c r="I75" s="71"/>
      <c r="J75" s="71"/>
      <c r="K75" s="71"/>
      <c r="L75" s="71"/>
      <c r="M75" s="71"/>
      <c r="N75" s="26">
        <f t="shared" si="13"/>
        <v>0</v>
      </c>
      <c r="O75" s="26">
        <f t="shared" si="21"/>
        <v>0</v>
      </c>
      <c r="P75" s="26">
        <f t="shared" si="15"/>
        <v>0</v>
      </c>
      <c r="Q75" s="26">
        <f t="shared" si="16"/>
        <v>0</v>
      </c>
      <c r="R75" s="47" t="e">
        <f t="shared" si="8"/>
        <v>#DIV/0!</v>
      </c>
      <c r="S75" s="47" t="e">
        <f t="shared" si="9"/>
        <v>#DIV/0!</v>
      </c>
      <c r="T75" s="47" t="e">
        <f t="shared" si="17"/>
        <v>#DIV/0!</v>
      </c>
      <c r="U75" s="47" t="e">
        <f t="shared" si="10"/>
        <v>#DIV/0!</v>
      </c>
      <c r="V75" s="47" t="e">
        <f t="shared" si="18"/>
        <v>#DIV/0!</v>
      </c>
      <c r="W75" s="47" t="e">
        <f t="shared" si="19"/>
        <v>#DIV/0!</v>
      </c>
      <c r="X75" s="48" t="e">
        <f t="shared" si="11"/>
        <v>#DIV/0!</v>
      </c>
      <c r="Y75" s="87">
        <f t="shared" si="22"/>
        <v>0</v>
      </c>
      <c r="Z75" s="87">
        <f t="shared" si="20"/>
        <v>0</v>
      </c>
    </row>
    <row r="76" spans="1:36" ht="21.75" customHeight="1" thickBot="1" x14ac:dyDescent="0.3">
      <c r="A76" s="27" t="s">
        <v>134</v>
      </c>
      <c r="B76" s="66"/>
      <c r="C76" s="28">
        <f>SUM(C8:C75)</f>
        <v>0</v>
      </c>
      <c r="D76" s="28">
        <f>SUM(D8:D74)</f>
        <v>0</v>
      </c>
      <c r="E76" s="28">
        <f t="shared" ref="E76:N76" si="23">SUM(E8:E74)</f>
        <v>0</v>
      </c>
      <c r="F76" s="28">
        <f t="shared" si="23"/>
        <v>0</v>
      </c>
      <c r="G76" s="28">
        <f t="shared" si="23"/>
        <v>0</v>
      </c>
      <c r="H76" s="28">
        <f t="shared" si="23"/>
        <v>0</v>
      </c>
      <c r="I76" s="28">
        <f t="shared" si="23"/>
        <v>0</v>
      </c>
      <c r="J76" s="28">
        <f t="shared" si="23"/>
        <v>0</v>
      </c>
      <c r="K76" s="28">
        <f t="shared" si="23"/>
        <v>0</v>
      </c>
      <c r="L76" s="28">
        <f t="shared" si="23"/>
        <v>0</v>
      </c>
      <c r="M76" s="28">
        <f t="shared" si="23"/>
        <v>0</v>
      </c>
      <c r="N76" s="28">
        <f t="shared" si="23"/>
        <v>0</v>
      </c>
      <c r="O76" s="32">
        <f>I76+J76+N76</f>
        <v>0</v>
      </c>
      <c r="P76" s="32">
        <f>SUM(P8:P74)</f>
        <v>0</v>
      </c>
      <c r="Q76" s="32">
        <f>SUM(Q8:Q74)</f>
        <v>0</v>
      </c>
      <c r="R76" s="49" t="e">
        <f t="shared" ref="R76" si="24">(P76*100)/Q76</f>
        <v>#DIV/0!</v>
      </c>
      <c r="S76" s="49" t="e">
        <f t="shared" ref="S76" si="25">P76/O76</f>
        <v>#DIV/0!</v>
      </c>
      <c r="T76" s="49" t="e">
        <f>O76/(C76-C75)</f>
        <v>#DIV/0!</v>
      </c>
      <c r="U76" s="49" t="e">
        <f>(Q76-P76)/O76</f>
        <v>#DIV/0!</v>
      </c>
      <c r="V76" s="49" t="e">
        <f>(F76+G76+E76)/(C76-C75)</f>
        <v>#DIV/0!</v>
      </c>
      <c r="W76" s="49" t="e">
        <f>(L76*100)/(I76+J76+L76)</f>
        <v>#DIV/0!</v>
      </c>
      <c r="X76" s="50" t="e">
        <f t="shared" ref="X76" si="26">(N76*100)/O76</f>
        <v>#DIV/0!</v>
      </c>
      <c r="Y76" s="88">
        <f>G76+F76</f>
        <v>0</v>
      </c>
      <c r="Z76" s="88">
        <f>J76+I76</f>
        <v>0</v>
      </c>
    </row>
    <row r="77" spans="1:36" ht="3.75" customHeight="1" thickBot="1" x14ac:dyDescent="0.3">
      <c r="A77" s="29"/>
      <c r="B77" s="67"/>
      <c r="C77" s="30"/>
      <c r="D77" s="30"/>
      <c r="E77" s="30"/>
      <c r="F77" s="30"/>
      <c r="G77" s="30"/>
      <c r="H77" s="30"/>
      <c r="I77" s="30"/>
      <c r="J77" s="30"/>
      <c r="K77" s="30"/>
      <c r="L77" s="30"/>
      <c r="M77" s="30"/>
      <c r="N77" s="30"/>
      <c r="O77" s="30"/>
      <c r="P77" s="30"/>
      <c r="Q77" s="30"/>
      <c r="R77" s="31"/>
      <c r="S77" s="31"/>
      <c r="T77" s="31"/>
      <c r="U77" s="31"/>
      <c r="V77" s="31"/>
      <c r="W77" s="31"/>
      <c r="X77" s="31"/>
    </row>
    <row r="78" spans="1:36" s="24" customFormat="1" ht="32.25" customHeight="1" thickBot="1" x14ac:dyDescent="0.3">
      <c r="A78" s="121" t="s">
        <v>52</v>
      </c>
      <c r="B78" s="122"/>
      <c r="C78" s="123"/>
      <c r="D78" s="123"/>
      <c r="E78" s="123"/>
      <c r="F78" s="123"/>
      <c r="G78" s="123"/>
      <c r="H78" s="123"/>
      <c r="I78" s="123"/>
      <c r="J78" s="123"/>
      <c r="K78" s="123"/>
      <c r="L78" s="123"/>
      <c r="M78" s="123"/>
      <c r="N78" s="123"/>
      <c r="O78" s="123"/>
      <c r="P78" s="123"/>
      <c r="Q78" s="123"/>
      <c r="R78" s="123"/>
      <c r="S78" s="123"/>
      <c r="T78" s="123"/>
      <c r="U78" s="123"/>
      <c r="V78" s="123"/>
      <c r="W78" s="123"/>
      <c r="X78" s="124"/>
      <c r="Y78" s="77"/>
      <c r="Z78" s="77"/>
      <c r="AA78" s="77"/>
      <c r="AB78" s="77"/>
      <c r="AC78" s="77"/>
      <c r="AD78" s="77"/>
      <c r="AE78" s="77"/>
      <c r="AF78" s="77"/>
      <c r="AG78" s="77"/>
      <c r="AH78" s="77"/>
      <c r="AI78" s="77"/>
      <c r="AJ78" s="77"/>
    </row>
  </sheetData>
  <sheetProtection password="CF52" sheet="1" objects="1" scenarios="1" formatCells="0" formatColumns="0" formatRows="0" insertColumns="0" insertRows="0" insertHyperlinks="0" deleteColumns="0" deleteRows="0" sort="0" autoFilter="0" pivotTables="0"/>
  <mergeCells count="32">
    <mergeCell ref="Y6:Y7"/>
    <mergeCell ref="Z6:Z7"/>
    <mergeCell ref="H6:J6"/>
    <mergeCell ref="K6:L6"/>
    <mergeCell ref="X6:X7"/>
    <mergeCell ref="R6:R7"/>
    <mergeCell ref="S6:S7"/>
    <mergeCell ref="T6:T7"/>
    <mergeCell ref="U6:U7"/>
    <mergeCell ref="V6:V7"/>
    <mergeCell ref="W6:W7"/>
    <mergeCell ref="M6:M7"/>
    <mergeCell ref="N6:N7"/>
    <mergeCell ref="O6:O7"/>
    <mergeCell ref="P6:P7"/>
    <mergeCell ref="Q6:Q7"/>
    <mergeCell ref="A78:X78"/>
    <mergeCell ref="H1:I1"/>
    <mergeCell ref="L2:M2"/>
    <mergeCell ref="N2:P2"/>
    <mergeCell ref="T2:W2"/>
    <mergeCell ref="L3:P3"/>
    <mergeCell ref="T3:U3"/>
    <mergeCell ref="W3:X3"/>
    <mergeCell ref="G4:N4"/>
    <mergeCell ref="O4:P4"/>
    <mergeCell ref="C5:V5"/>
    <mergeCell ref="A6:A7"/>
    <mergeCell ref="B6:B7"/>
    <mergeCell ref="C6:C7"/>
    <mergeCell ref="D6:D7"/>
    <mergeCell ref="E6:G6"/>
  </mergeCells>
  <pageMargins left="0.19685039370078741" right="0.19685039370078741" top="0.39370078740157483" bottom="0.35433070866141736" header="0" footer="0"/>
  <pageSetup paperSize="9" scale="87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theme="6" tint="0.59999389629810485"/>
  </sheetPr>
  <dimension ref="A1:AJ78"/>
  <sheetViews>
    <sheetView rightToLeft="1" workbookViewId="0">
      <pane ySplit="7" topLeftCell="A8" activePane="bottomLeft" state="frozen"/>
      <selection pane="bottomLeft" activeCell="Y6" sqref="Y6:Z76"/>
    </sheetView>
  </sheetViews>
  <sheetFormatPr defaultColWidth="9" defaultRowHeight="15" x14ac:dyDescent="0.25"/>
  <cols>
    <col min="1" max="1" width="24.625" style="6" customWidth="1"/>
    <col min="2" max="2" width="4.75" style="6" customWidth="1"/>
    <col min="3" max="3" width="4.875" style="6" customWidth="1"/>
    <col min="4" max="4" width="6" style="6" customWidth="1"/>
    <col min="5" max="8" width="4.375" style="6" customWidth="1"/>
    <col min="9" max="9" width="4.25" style="6" customWidth="1"/>
    <col min="10" max="10" width="5.25" style="6" customWidth="1"/>
    <col min="11" max="11" width="3.75" style="6" customWidth="1"/>
    <col min="12" max="12" width="3.625" style="6" customWidth="1"/>
    <col min="13" max="13" width="4" style="6" customWidth="1"/>
    <col min="14" max="14" width="4.125" style="6" customWidth="1"/>
    <col min="15" max="16" width="5.875" style="6" customWidth="1"/>
    <col min="17" max="17" width="6.375" style="6" customWidth="1"/>
    <col min="18" max="18" width="6.25" style="6" customWidth="1"/>
    <col min="19" max="19" width="4.75" style="6" customWidth="1"/>
    <col min="20" max="20" width="5.375" style="6" customWidth="1"/>
    <col min="21" max="21" width="4.875" style="6" customWidth="1"/>
    <col min="22" max="22" width="5.75" style="6" customWidth="1"/>
    <col min="23" max="23" width="4.75" style="6" customWidth="1"/>
    <col min="24" max="24" width="4.625" style="6" customWidth="1"/>
    <col min="25" max="26" width="6.625" style="6" customWidth="1"/>
    <col min="27" max="16384" width="9" style="6"/>
  </cols>
  <sheetData>
    <row r="1" spans="1:26" ht="14.25" customHeight="1" thickBot="1" x14ac:dyDescent="0.55000000000000004">
      <c r="A1" s="1"/>
      <c r="B1" s="4"/>
      <c r="C1" s="75"/>
      <c r="D1" s="75"/>
      <c r="E1" s="2"/>
      <c r="F1" s="2"/>
      <c r="G1" s="3"/>
      <c r="H1" s="94"/>
      <c r="I1" s="94"/>
      <c r="J1" s="3"/>
      <c r="K1" s="3"/>
      <c r="L1" s="4"/>
      <c r="M1" s="75"/>
      <c r="N1" s="75"/>
      <c r="O1" s="75"/>
      <c r="P1" s="75"/>
      <c r="Q1" s="4"/>
      <c r="R1" s="4"/>
      <c r="S1" s="4"/>
      <c r="T1" s="4"/>
      <c r="U1" s="4"/>
      <c r="V1" s="4"/>
      <c r="W1" s="4"/>
      <c r="X1" s="5"/>
    </row>
    <row r="2" spans="1:26" ht="16.5" customHeight="1" thickBot="1" x14ac:dyDescent="0.3">
      <c r="A2" s="7"/>
      <c r="B2" s="24"/>
      <c r="C2" s="8"/>
      <c r="D2" s="8"/>
      <c r="E2" s="9"/>
      <c r="F2" s="10"/>
      <c r="G2" s="10"/>
      <c r="H2" s="10"/>
      <c r="I2" s="10"/>
      <c r="J2" s="10"/>
      <c r="K2" s="79"/>
      <c r="L2" s="95" t="s">
        <v>0</v>
      </c>
      <c r="M2" s="96"/>
      <c r="N2" s="97"/>
      <c r="O2" s="98"/>
      <c r="P2" s="99"/>
      <c r="Q2" s="79"/>
      <c r="R2" s="76"/>
      <c r="S2" s="76"/>
      <c r="T2" s="100" t="s">
        <v>1</v>
      </c>
      <c r="U2" s="101"/>
      <c r="V2" s="101"/>
      <c r="W2" s="101"/>
      <c r="X2" s="12"/>
    </row>
    <row r="3" spans="1:26" ht="16.5" customHeight="1" thickBot="1" x14ac:dyDescent="0.6">
      <c r="A3" s="13" t="s">
        <v>2</v>
      </c>
      <c r="B3" s="64"/>
      <c r="C3" s="14"/>
      <c r="D3" s="14"/>
      <c r="E3" s="15"/>
      <c r="F3" s="15"/>
      <c r="G3" s="15"/>
      <c r="H3" s="79"/>
      <c r="I3" s="16"/>
      <c r="J3" s="79"/>
      <c r="K3" s="79"/>
      <c r="L3" s="102" t="s">
        <v>3</v>
      </c>
      <c r="M3" s="103"/>
      <c r="N3" s="103"/>
      <c r="O3" s="103"/>
      <c r="P3" s="103"/>
      <c r="Q3" s="79"/>
      <c r="R3" s="17"/>
      <c r="S3" s="18" t="s">
        <v>4</v>
      </c>
      <c r="T3" s="104" t="s">
        <v>103</v>
      </c>
      <c r="U3" s="105"/>
      <c r="V3" s="18" t="s">
        <v>5</v>
      </c>
      <c r="W3" s="106">
        <v>1400</v>
      </c>
      <c r="X3" s="107"/>
    </row>
    <row r="4" spans="1:26" ht="15" customHeight="1" thickBot="1" x14ac:dyDescent="0.6">
      <c r="A4" s="19" t="s">
        <v>6</v>
      </c>
      <c r="B4" s="65"/>
      <c r="C4" s="20"/>
      <c r="D4" s="20"/>
      <c r="E4" s="20"/>
      <c r="F4" s="20"/>
      <c r="G4" s="108" t="s">
        <v>7</v>
      </c>
      <c r="H4" s="109"/>
      <c r="I4" s="109"/>
      <c r="J4" s="109"/>
      <c r="K4" s="109"/>
      <c r="L4" s="109"/>
      <c r="M4" s="109"/>
      <c r="N4" s="110"/>
      <c r="O4" s="97"/>
      <c r="P4" s="99"/>
      <c r="Q4" s="21"/>
      <c r="R4" s="80"/>
      <c r="S4" s="21"/>
      <c r="T4" s="21"/>
      <c r="U4" s="21"/>
      <c r="V4" s="21"/>
      <c r="W4" s="21"/>
      <c r="X4" s="23"/>
    </row>
    <row r="5" spans="1:26" ht="3" customHeight="1" thickBot="1" x14ac:dyDescent="0.3">
      <c r="A5" s="24"/>
      <c r="B5" s="24"/>
      <c r="C5" s="111"/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11"/>
      <c r="O5" s="111"/>
      <c r="P5" s="111"/>
      <c r="Q5" s="111"/>
      <c r="R5" s="111"/>
      <c r="S5" s="111"/>
      <c r="T5" s="111"/>
      <c r="U5" s="111"/>
      <c r="V5" s="111"/>
    </row>
    <row r="6" spans="1:26" ht="18.75" customHeight="1" x14ac:dyDescent="0.25">
      <c r="A6" s="112" t="s">
        <v>8</v>
      </c>
      <c r="B6" s="128" t="s">
        <v>124</v>
      </c>
      <c r="C6" s="131" t="s">
        <v>127</v>
      </c>
      <c r="D6" s="114" t="s">
        <v>111</v>
      </c>
      <c r="E6" s="134" t="s">
        <v>10</v>
      </c>
      <c r="F6" s="135"/>
      <c r="G6" s="136"/>
      <c r="H6" s="134" t="s">
        <v>11</v>
      </c>
      <c r="I6" s="135"/>
      <c r="J6" s="136"/>
      <c r="K6" s="134" t="s">
        <v>12</v>
      </c>
      <c r="L6" s="136"/>
      <c r="M6" s="131" t="s">
        <v>13</v>
      </c>
      <c r="N6" s="131" t="s">
        <v>14</v>
      </c>
      <c r="O6" s="131" t="s">
        <v>15</v>
      </c>
      <c r="P6" s="131" t="s">
        <v>16</v>
      </c>
      <c r="Q6" s="139" t="s">
        <v>17</v>
      </c>
      <c r="R6" s="125" t="s">
        <v>108</v>
      </c>
      <c r="S6" s="125" t="s">
        <v>18</v>
      </c>
      <c r="T6" s="114" t="s">
        <v>19</v>
      </c>
      <c r="U6" s="114" t="s">
        <v>20</v>
      </c>
      <c r="V6" s="125" t="s">
        <v>109</v>
      </c>
      <c r="W6" s="125" t="s">
        <v>21</v>
      </c>
      <c r="X6" s="137" t="s">
        <v>22</v>
      </c>
      <c r="Y6" s="120" t="s">
        <v>137</v>
      </c>
      <c r="Z6" s="120" t="s">
        <v>138</v>
      </c>
    </row>
    <row r="7" spans="1:26" ht="139.5" customHeight="1" x14ac:dyDescent="0.25">
      <c r="A7" s="130"/>
      <c r="B7" s="129"/>
      <c r="C7" s="132"/>
      <c r="D7" s="133"/>
      <c r="E7" s="78" t="s">
        <v>23</v>
      </c>
      <c r="F7" s="78" t="s">
        <v>24</v>
      </c>
      <c r="G7" s="78" t="s">
        <v>25</v>
      </c>
      <c r="H7" s="78" t="s">
        <v>26</v>
      </c>
      <c r="I7" s="78" t="s">
        <v>27</v>
      </c>
      <c r="J7" s="78" t="s">
        <v>28</v>
      </c>
      <c r="K7" s="78" t="s">
        <v>29</v>
      </c>
      <c r="L7" s="78" t="s">
        <v>30</v>
      </c>
      <c r="M7" s="133"/>
      <c r="N7" s="132"/>
      <c r="O7" s="132"/>
      <c r="P7" s="132"/>
      <c r="Q7" s="140"/>
      <c r="R7" s="120"/>
      <c r="S7" s="120"/>
      <c r="T7" s="115"/>
      <c r="U7" s="115"/>
      <c r="V7" s="120"/>
      <c r="W7" s="120"/>
      <c r="X7" s="138"/>
      <c r="Y7" s="120" t="s">
        <v>137</v>
      </c>
      <c r="Z7" s="120" t="s">
        <v>138</v>
      </c>
    </row>
    <row r="8" spans="1:26" ht="17.100000000000001" customHeight="1" x14ac:dyDescent="0.25">
      <c r="A8" s="32" t="s">
        <v>31</v>
      </c>
      <c r="B8" s="68"/>
      <c r="C8" s="46"/>
      <c r="D8" s="46"/>
      <c r="E8" s="46"/>
      <c r="F8" s="46"/>
      <c r="G8" s="46"/>
      <c r="H8" s="46"/>
      <c r="I8" s="46"/>
      <c r="J8" s="46"/>
      <c r="K8" s="46"/>
      <c r="L8" s="46"/>
      <c r="M8" s="46"/>
      <c r="N8" s="26">
        <f t="shared" ref="N8:N39" si="0">K8+L8</f>
        <v>0</v>
      </c>
      <c r="O8" s="26">
        <f t="shared" ref="O8:O39" si="1">H8+I8+J8+N8</f>
        <v>0</v>
      </c>
      <c r="P8" s="26">
        <f t="shared" ref="P8:P39" si="2">D8+M8</f>
        <v>0</v>
      </c>
      <c r="Q8" s="26">
        <f t="shared" ref="Q8:Q39" si="3">C8*B8</f>
        <v>0</v>
      </c>
      <c r="R8" s="47" t="e">
        <f>(P8*100)/Q8</f>
        <v>#DIV/0!</v>
      </c>
      <c r="S8" s="47" t="e">
        <f>P8/O8</f>
        <v>#DIV/0!</v>
      </c>
      <c r="T8" s="47" t="e">
        <f t="shared" ref="T8:T39" si="4">O8/C8</f>
        <v>#DIV/0!</v>
      </c>
      <c r="U8" s="47" t="e">
        <f>(Q8-P8)/O8</f>
        <v>#DIV/0!</v>
      </c>
      <c r="V8" s="47" t="e">
        <f t="shared" ref="V8:V39" si="5">(E8+F8+G8)/C8</f>
        <v>#DIV/0!</v>
      </c>
      <c r="W8" s="47" t="e">
        <f t="shared" ref="W8:W39" si="6">(L8*100)/(H8+I8+J8+L8)</f>
        <v>#DIV/0!</v>
      </c>
      <c r="X8" s="48" t="e">
        <f>(N8*100)/O8</f>
        <v>#DIV/0!</v>
      </c>
      <c r="Y8" s="87">
        <f>G8+F8+E8</f>
        <v>0</v>
      </c>
      <c r="Z8" s="87">
        <f t="shared" ref="Z8:Z39" si="7">J8+I8+H8</f>
        <v>0</v>
      </c>
    </row>
    <row r="9" spans="1:26" ht="17.100000000000001" customHeight="1" x14ac:dyDescent="0.25">
      <c r="A9" s="32" t="s">
        <v>112</v>
      </c>
      <c r="B9" s="68"/>
      <c r="C9" s="46"/>
      <c r="D9" s="46"/>
      <c r="E9" s="46"/>
      <c r="F9" s="46"/>
      <c r="G9" s="46"/>
      <c r="H9" s="46"/>
      <c r="I9" s="46"/>
      <c r="J9" s="46"/>
      <c r="K9" s="46"/>
      <c r="L9" s="46"/>
      <c r="M9" s="46"/>
      <c r="N9" s="26">
        <f t="shared" si="0"/>
        <v>0</v>
      </c>
      <c r="O9" s="26">
        <f t="shared" si="1"/>
        <v>0</v>
      </c>
      <c r="P9" s="26">
        <f t="shared" si="2"/>
        <v>0</v>
      </c>
      <c r="Q9" s="26">
        <f t="shared" si="3"/>
        <v>0</v>
      </c>
      <c r="R9" s="47" t="e">
        <f t="shared" ref="R9:R75" si="8">(P9*100)/Q9</f>
        <v>#DIV/0!</v>
      </c>
      <c r="S9" s="47" t="e">
        <f t="shared" ref="S9:S75" si="9">P9/O9</f>
        <v>#DIV/0!</v>
      </c>
      <c r="T9" s="47" t="e">
        <f t="shared" si="4"/>
        <v>#DIV/0!</v>
      </c>
      <c r="U9" s="47" t="e">
        <f t="shared" ref="U9:U75" si="10">(Q9-P9)/O9</f>
        <v>#DIV/0!</v>
      </c>
      <c r="V9" s="47" t="e">
        <f t="shared" si="5"/>
        <v>#DIV/0!</v>
      </c>
      <c r="W9" s="47" t="e">
        <f t="shared" si="6"/>
        <v>#DIV/0!</v>
      </c>
      <c r="X9" s="48" t="e">
        <f t="shared" ref="X9:X75" si="11">(N9*100)/O9</f>
        <v>#DIV/0!</v>
      </c>
      <c r="Y9" s="87">
        <f t="shared" ref="Y9:Y72" si="12">G9+F9+E9</f>
        <v>0</v>
      </c>
      <c r="Z9" s="87">
        <f t="shared" si="7"/>
        <v>0</v>
      </c>
    </row>
    <row r="10" spans="1:26" ht="17.100000000000001" customHeight="1" x14ac:dyDescent="0.25">
      <c r="A10" s="32" t="s">
        <v>113</v>
      </c>
      <c r="B10" s="68"/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26">
        <f t="shared" si="0"/>
        <v>0</v>
      </c>
      <c r="O10" s="26">
        <f t="shared" si="1"/>
        <v>0</v>
      </c>
      <c r="P10" s="26">
        <f t="shared" si="2"/>
        <v>0</v>
      </c>
      <c r="Q10" s="26">
        <f t="shared" si="3"/>
        <v>0</v>
      </c>
      <c r="R10" s="47" t="e">
        <f t="shared" si="8"/>
        <v>#DIV/0!</v>
      </c>
      <c r="S10" s="47" t="e">
        <f t="shared" si="9"/>
        <v>#DIV/0!</v>
      </c>
      <c r="T10" s="47" t="e">
        <f t="shared" si="4"/>
        <v>#DIV/0!</v>
      </c>
      <c r="U10" s="47" t="e">
        <f t="shared" si="10"/>
        <v>#DIV/0!</v>
      </c>
      <c r="V10" s="47" t="e">
        <f t="shared" si="5"/>
        <v>#DIV/0!</v>
      </c>
      <c r="W10" s="47" t="e">
        <f t="shared" si="6"/>
        <v>#DIV/0!</v>
      </c>
      <c r="X10" s="48" t="e">
        <f t="shared" si="11"/>
        <v>#DIV/0!</v>
      </c>
      <c r="Y10" s="87">
        <f t="shared" si="12"/>
        <v>0</v>
      </c>
      <c r="Z10" s="87">
        <f t="shared" si="7"/>
        <v>0</v>
      </c>
    </row>
    <row r="11" spans="1:26" ht="17.100000000000001" customHeight="1" x14ac:dyDescent="0.25">
      <c r="A11" s="32" t="s">
        <v>34</v>
      </c>
      <c r="B11" s="68"/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26">
        <f t="shared" si="0"/>
        <v>0</v>
      </c>
      <c r="O11" s="26">
        <f t="shared" si="1"/>
        <v>0</v>
      </c>
      <c r="P11" s="26">
        <f t="shared" si="2"/>
        <v>0</v>
      </c>
      <c r="Q11" s="26">
        <f t="shared" si="3"/>
        <v>0</v>
      </c>
      <c r="R11" s="47" t="e">
        <f t="shared" si="8"/>
        <v>#DIV/0!</v>
      </c>
      <c r="S11" s="47" t="e">
        <f t="shared" si="9"/>
        <v>#DIV/0!</v>
      </c>
      <c r="T11" s="47" t="e">
        <f t="shared" si="4"/>
        <v>#DIV/0!</v>
      </c>
      <c r="U11" s="47" t="e">
        <f t="shared" si="10"/>
        <v>#DIV/0!</v>
      </c>
      <c r="V11" s="47" t="e">
        <f t="shared" si="5"/>
        <v>#DIV/0!</v>
      </c>
      <c r="W11" s="47" t="e">
        <f t="shared" si="6"/>
        <v>#DIV/0!</v>
      </c>
      <c r="X11" s="48" t="e">
        <f t="shared" si="11"/>
        <v>#DIV/0!</v>
      </c>
      <c r="Y11" s="87">
        <f t="shared" si="12"/>
        <v>0</v>
      </c>
      <c r="Z11" s="87">
        <f t="shared" si="7"/>
        <v>0</v>
      </c>
    </row>
    <row r="12" spans="1:26" ht="17.100000000000001" customHeight="1" x14ac:dyDescent="0.25">
      <c r="A12" s="32" t="s">
        <v>35</v>
      </c>
      <c r="B12" s="68"/>
      <c r="C12" s="46"/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26">
        <f t="shared" si="0"/>
        <v>0</v>
      </c>
      <c r="O12" s="26">
        <f t="shared" si="1"/>
        <v>0</v>
      </c>
      <c r="P12" s="26">
        <f t="shared" si="2"/>
        <v>0</v>
      </c>
      <c r="Q12" s="26">
        <f t="shared" si="3"/>
        <v>0</v>
      </c>
      <c r="R12" s="47" t="e">
        <f t="shared" si="8"/>
        <v>#DIV/0!</v>
      </c>
      <c r="S12" s="47" t="e">
        <f t="shared" si="9"/>
        <v>#DIV/0!</v>
      </c>
      <c r="T12" s="47" t="e">
        <f t="shared" si="4"/>
        <v>#DIV/0!</v>
      </c>
      <c r="U12" s="47" t="e">
        <f t="shared" si="10"/>
        <v>#DIV/0!</v>
      </c>
      <c r="V12" s="47" t="e">
        <f t="shared" si="5"/>
        <v>#DIV/0!</v>
      </c>
      <c r="W12" s="47" t="e">
        <f t="shared" si="6"/>
        <v>#DIV/0!</v>
      </c>
      <c r="X12" s="48" t="e">
        <f t="shared" si="11"/>
        <v>#DIV/0!</v>
      </c>
      <c r="Y12" s="87">
        <f t="shared" si="12"/>
        <v>0</v>
      </c>
      <c r="Z12" s="87">
        <f t="shared" si="7"/>
        <v>0</v>
      </c>
    </row>
    <row r="13" spans="1:26" ht="17.100000000000001" customHeight="1" x14ac:dyDescent="0.25">
      <c r="A13" s="32" t="s">
        <v>36</v>
      </c>
      <c r="B13" s="68"/>
      <c r="C13" s="46"/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26">
        <f t="shared" si="0"/>
        <v>0</v>
      </c>
      <c r="O13" s="26">
        <f t="shared" si="1"/>
        <v>0</v>
      </c>
      <c r="P13" s="26">
        <f t="shared" si="2"/>
        <v>0</v>
      </c>
      <c r="Q13" s="26">
        <f t="shared" si="3"/>
        <v>0</v>
      </c>
      <c r="R13" s="47" t="e">
        <f t="shared" si="8"/>
        <v>#DIV/0!</v>
      </c>
      <c r="S13" s="47" t="e">
        <f t="shared" si="9"/>
        <v>#DIV/0!</v>
      </c>
      <c r="T13" s="47" t="e">
        <f t="shared" si="4"/>
        <v>#DIV/0!</v>
      </c>
      <c r="U13" s="47" t="e">
        <f t="shared" si="10"/>
        <v>#DIV/0!</v>
      </c>
      <c r="V13" s="47" t="e">
        <f t="shared" si="5"/>
        <v>#DIV/0!</v>
      </c>
      <c r="W13" s="47" t="e">
        <f t="shared" si="6"/>
        <v>#DIV/0!</v>
      </c>
      <c r="X13" s="48" t="e">
        <f t="shared" si="11"/>
        <v>#DIV/0!</v>
      </c>
      <c r="Y13" s="87">
        <f t="shared" si="12"/>
        <v>0</v>
      </c>
      <c r="Z13" s="87">
        <f t="shared" si="7"/>
        <v>0</v>
      </c>
    </row>
    <row r="14" spans="1:26" ht="17.100000000000001" customHeight="1" x14ac:dyDescent="0.25">
      <c r="A14" s="32" t="s">
        <v>37</v>
      </c>
      <c r="B14" s="68"/>
      <c r="C14" s="46"/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26">
        <f t="shared" si="0"/>
        <v>0</v>
      </c>
      <c r="O14" s="26">
        <f t="shared" si="1"/>
        <v>0</v>
      </c>
      <c r="P14" s="26">
        <f t="shared" si="2"/>
        <v>0</v>
      </c>
      <c r="Q14" s="26">
        <f t="shared" si="3"/>
        <v>0</v>
      </c>
      <c r="R14" s="47" t="e">
        <f t="shared" si="8"/>
        <v>#DIV/0!</v>
      </c>
      <c r="S14" s="47" t="e">
        <f t="shared" si="9"/>
        <v>#DIV/0!</v>
      </c>
      <c r="T14" s="47" t="e">
        <f t="shared" si="4"/>
        <v>#DIV/0!</v>
      </c>
      <c r="U14" s="47" t="e">
        <f t="shared" si="10"/>
        <v>#DIV/0!</v>
      </c>
      <c r="V14" s="47" t="e">
        <f t="shared" si="5"/>
        <v>#DIV/0!</v>
      </c>
      <c r="W14" s="47" t="e">
        <f t="shared" si="6"/>
        <v>#DIV/0!</v>
      </c>
      <c r="X14" s="48" t="e">
        <f t="shared" si="11"/>
        <v>#DIV/0!</v>
      </c>
      <c r="Y14" s="87">
        <f t="shared" si="12"/>
        <v>0</v>
      </c>
      <c r="Z14" s="87">
        <f t="shared" si="7"/>
        <v>0</v>
      </c>
    </row>
    <row r="15" spans="1:26" ht="17.100000000000001" customHeight="1" x14ac:dyDescent="0.25">
      <c r="A15" s="32" t="s">
        <v>114</v>
      </c>
      <c r="B15" s="68"/>
      <c r="C15" s="46"/>
      <c r="D15" s="46"/>
      <c r="E15" s="46"/>
      <c r="F15" s="46"/>
      <c r="G15" s="46"/>
      <c r="H15" s="46"/>
      <c r="I15" s="46"/>
      <c r="J15" s="46"/>
      <c r="K15" s="46"/>
      <c r="L15" s="46"/>
      <c r="M15" s="46"/>
      <c r="N15" s="26">
        <f t="shared" si="0"/>
        <v>0</v>
      </c>
      <c r="O15" s="26">
        <f t="shared" si="1"/>
        <v>0</v>
      </c>
      <c r="P15" s="26">
        <f t="shared" si="2"/>
        <v>0</v>
      </c>
      <c r="Q15" s="26">
        <f t="shared" si="3"/>
        <v>0</v>
      </c>
      <c r="R15" s="47" t="e">
        <f t="shared" si="8"/>
        <v>#DIV/0!</v>
      </c>
      <c r="S15" s="47" t="e">
        <f t="shared" si="9"/>
        <v>#DIV/0!</v>
      </c>
      <c r="T15" s="47" t="e">
        <f t="shared" si="4"/>
        <v>#DIV/0!</v>
      </c>
      <c r="U15" s="47" t="e">
        <f t="shared" si="10"/>
        <v>#DIV/0!</v>
      </c>
      <c r="V15" s="47" t="e">
        <f t="shared" si="5"/>
        <v>#DIV/0!</v>
      </c>
      <c r="W15" s="47" t="e">
        <f t="shared" si="6"/>
        <v>#DIV/0!</v>
      </c>
      <c r="X15" s="48" t="e">
        <f t="shared" si="11"/>
        <v>#DIV/0!</v>
      </c>
      <c r="Y15" s="87">
        <f t="shared" si="12"/>
        <v>0</v>
      </c>
      <c r="Z15" s="87">
        <f t="shared" si="7"/>
        <v>0</v>
      </c>
    </row>
    <row r="16" spans="1:26" ht="17.100000000000001" customHeight="1" x14ac:dyDescent="0.25">
      <c r="A16" s="32" t="s">
        <v>125</v>
      </c>
      <c r="B16" s="68"/>
      <c r="C16" s="46"/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26">
        <f t="shared" si="0"/>
        <v>0</v>
      </c>
      <c r="O16" s="26">
        <f t="shared" si="1"/>
        <v>0</v>
      </c>
      <c r="P16" s="26">
        <f t="shared" si="2"/>
        <v>0</v>
      </c>
      <c r="Q16" s="26">
        <f t="shared" si="3"/>
        <v>0</v>
      </c>
      <c r="R16" s="47" t="e">
        <f t="shared" si="8"/>
        <v>#DIV/0!</v>
      </c>
      <c r="S16" s="47" t="e">
        <f t="shared" si="9"/>
        <v>#DIV/0!</v>
      </c>
      <c r="T16" s="47" t="e">
        <f t="shared" si="4"/>
        <v>#DIV/0!</v>
      </c>
      <c r="U16" s="47" t="e">
        <f t="shared" si="10"/>
        <v>#DIV/0!</v>
      </c>
      <c r="V16" s="47" t="e">
        <f t="shared" si="5"/>
        <v>#DIV/0!</v>
      </c>
      <c r="W16" s="47" t="e">
        <f t="shared" si="6"/>
        <v>#DIV/0!</v>
      </c>
      <c r="X16" s="48" t="e">
        <f t="shared" si="11"/>
        <v>#DIV/0!</v>
      </c>
      <c r="Y16" s="87">
        <f t="shared" si="12"/>
        <v>0</v>
      </c>
      <c r="Z16" s="87">
        <f t="shared" si="7"/>
        <v>0</v>
      </c>
    </row>
    <row r="17" spans="1:26" ht="18.75" customHeight="1" x14ac:dyDescent="0.25">
      <c r="A17" s="32" t="s">
        <v>44</v>
      </c>
      <c r="B17" s="68"/>
      <c r="C17" s="46"/>
      <c r="D17" s="46"/>
      <c r="E17" s="46"/>
      <c r="F17" s="46"/>
      <c r="G17" s="46"/>
      <c r="H17" s="46"/>
      <c r="I17" s="46"/>
      <c r="J17" s="46"/>
      <c r="K17" s="46"/>
      <c r="L17" s="46"/>
      <c r="M17" s="46"/>
      <c r="N17" s="26">
        <f t="shared" si="0"/>
        <v>0</v>
      </c>
      <c r="O17" s="26">
        <f t="shared" si="1"/>
        <v>0</v>
      </c>
      <c r="P17" s="26">
        <f t="shared" si="2"/>
        <v>0</v>
      </c>
      <c r="Q17" s="26">
        <f t="shared" si="3"/>
        <v>0</v>
      </c>
      <c r="R17" s="47" t="e">
        <f t="shared" si="8"/>
        <v>#DIV/0!</v>
      </c>
      <c r="S17" s="47" t="e">
        <f t="shared" si="9"/>
        <v>#DIV/0!</v>
      </c>
      <c r="T17" s="47" t="e">
        <f t="shared" si="4"/>
        <v>#DIV/0!</v>
      </c>
      <c r="U17" s="47" t="e">
        <f t="shared" si="10"/>
        <v>#DIV/0!</v>
      </c>
      <c r="V17" s="47" t="e">
        <f t="shared" si="5"/>
        <v>#DIV/0!</v>
      </c>
      <c r="W17" s="47" t="e">
        <f t="shared" si="6"/>
        <v>#DIV/0!</v>
      </c>
      <c r="X17" s="48" t="e">
        <f t="shared" si="11"/>
        <v>#DIV/0!</v>
      </c>
      <c r="Y17" s="87">
        <f t="shared" si="12"/>
        <v>0</v>
      </c>
      <c r="Z17" s="87">
        <f t="shared" si="7"/>
        <v>0</v>
      </c>
    </row>
    <row r="18" spans="1:26" ht="17.100000000000001" customHeight="1" x14ac:dyDescent="0.25">
      <c r="A18" s="32" t="s">
        <v>54</v>
      </c>
      <c r="B18" s="68"/>
      <c r="C18" s="46"/>
      <c r="D18" s="46"/>
      <c r="E18" s="46"/>
      <c r="F18" s="46"/>
      <c r="G18" s="46"/>
      <c r="H18" s="46"/>
      <c r="I18" s="46"/>
      <c r="J18" s="46"/>
      <c r="K18" s="46"/>
      <c r="L18" s="46"/>
      <c r="M18" s="46"/>
      <c r="N18" s="26">
        <f t="shared" si="0"/>
        <v>0</v>
      </c>
      <c r="O18" s="26">
        <f t="shared" si="1"/>
        <v>0</v>
      </c>
      <c r="P18" s="26">
        <f t="shared" si="2"/>
        <v>0</v>
      </c>
      <c r="Q18" s="26">
        <f t="shared" si="3"/>
        <v>0</v>
      </c>
      <c r="R18" s="47" t="e">
        <f t="shared" si="8"/>
        <v>#DIV/0!</v>
      </c>
      <c r="S18" s="47" t="e">
        <f t="shared" si="9"/>
        <v>#DIV/0!</v>
      </c>
      <c r="T18" s="47" t="e">
        <f t="shared" si="4"/>
        <v>#DIV/0!</v>
      </c>
      <c r="U18" s="47" t="e">
        <f t="shared" si="10"/>
        <v>#DIV/0!</v>
      </c>
      <c r="V18" s="47" t="e">
        <f t="shared" si="5"/>
        <v>#DIV/0!</v>
      </c>
      <c r="W18" s="47" t="e">
        <f t="shared" si="6"/>
        <v>#DIV/0!</v>
      </c>
      <c r="X18" s="48" t="e">
        <f t="shared" si="11"/>
        <v>#DIV/0!</v>
      </c>
      <c r="Y18" s="87">
        <f t="shared" si="12"/>
        <v>0</v>
      </c>
      <c r="Z18" s="87">
        <f t="shared" si="7"/>
        <v>0</v>
      </c>
    </row>
    <row r="19" spans="1:26" ht="17.100000000000001" customHeight="1" x14ac:dyDescent="0.25">
      <c r="A19" s="32" t="s">
        <v>38</v>
      </c>
      <c r="B19" s="68"/>
      <c r="C19" s="46"/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26">
        <f t="shared" si="0"/>
        <v>0</v>
      </c>
      <c r="O19" s="26">
        <f t="shared" si="1"/>
        <v>0</v>
      </c>
      <c r="P19" s="26">
        <f t="shared" si="2"/>
        <v>0</v>
      </c>
      <c r="Q19" s="26">
        <f t="shared" si="3"/>
        <v>0</v>
      </c>
      <c r="R19" s="47" t="e">
        <f t="shared" si="8"/>
        <v>#DIV/0!</v>
      </c>
      <c r="S19" s="47" t="e">
        <f t="shared" si="9"/>
        <v>#DIV/0!</v>
      </c>
      <c r="T19" s="47" t="e">
        <f t="shared" si="4"/>
        <v>#DIV/0!</v>
      </c>
      <c r="U19" s="47" t="e">
        <f t="shared" si="10"/>
        <v>#DIV/0!</v>
      </c>
      <c r="V19" s="47" t="e">
        <f t="shared" si="5"/>
        <v>#DIV/0!</v>
      </c>
      <c r="W19" s="47" t="e">
        <f t="shared" si="6"/>
        <v>#DIV/0!</v>
      </c>
      <c r="X19" s="48" t="e">
        <f t="shared" si="11"/>
        <v>#DIV/0!</v>
      </c>
      <c r="Y19" s="87">
        <f t="shared" si="12"/>
        <v>0</v>
      </c>
      <c r="Z19" s="87">
        <f t="shared" si="7"/>
        <v>0</v>
      </c>
    </row>
    <row r="20" spans="1:26" ht="17.100000000000001" customHeight="1" x14ac:dyDescent="0.25">
      <c r="A20" s="32" t="s">
        <v>32</v>
      </c>
      <c r="B20" s="68"/>
      <c r="C20" s="46"/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26">
        <f t="shared" si="0"/>
        <v>0</v>
      </c>
      <c r="O20" s="26">
        <f t="shared" si="1"/>
        <v>0</v>
      </c>
      <c r="P20" s="26">
        <f t="shared" si="2"/>
        <v>0</v>
      </c>
      <c r="Q20" s="26">
        <f t="shared" si="3"/>
        <v>0</v>
      </c>
      <c r="R20" s="47" t="e">
        <f t="shared" si="8"/>
        <v>#DIV/0!</v>
      </c>
      <c r="S20" s="47" t="e">
        <f t="shared" si="9"/>
        <v>#DIV/0!</v>
      </c>
      <c r="T20" s="47" t="e">
        <f t="shared" si="4"/>
        <v>#DIV/0!</v>
      </c>
      <c r="U20" s="47" t="e">
        <f t="shared" si="10"/>
        <v>#DIV/0!</v>
      </c>
      <c r="V20" s="47" t="e">
        <f t="shared" si="5"/>
        <v>#DIV/0!</v>
      </c>
      <c r="W20" s="47" t="e">
        <f t="shared" si="6"/>
        <v>#DIV/0!</v>
      </c>
      <c r="X20" s="48" t="e">
        <f t="shared" si="11"/>
        <v>#DIV/0!</v>
      </c>
      <c r="Y20" s="87">
        <f t="shared" si="12"/>
        <v>0</v>
      </c>
      <c r="Z20" s="87">
        <f t="shared" si="7"/>
        <v>0</v>
      </c>
    </row>
    <row r="21" spans="1:26" ht="17.100000000000001" customHeight="1" x14ac:dyDescent="0.25">
      <c r="A21" s="32" t="s">
        <v>42</v>
      </c>
      <c r="B21" s="68"/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26">
        <f t="shared" si="0"/>
        <v>0</v>
      </c>
      <c r="O21" s="26">
        <f t="shared" si="1"/>
        <v>0</v>
      </c>
      <c r="P21" s="26">
        <f t="shared" si="2"/>
        <v>0</v>
      </c>
      <c r="Q21" s="26">
        <f t="shared" si="3"/>
        <v>0</v>
      </c>
      <c r="R21" s="47" t="e">
        <f t="shared" si="8"/>
        <v>#DIV/0!</v>
      </c>
      <c r="S21" s="47" t="e">
        <f t="shared" si="9"/>
        <v>#DIV/0!</v>
      </c>
      <c r="T21" s="47" t="e">
        <f t="shared" si="4"/>
        <v>#DIV/0!</v>
      </c>
      <c r="U21" s="47" t="e">
        <f t="shared" si="10"/>
        <v>#DIV/0!</v>
      </c>
      <c r="V21" s="47" t="e">
        <f t="shared" si="5"/>
        <v>#DIV/0!</v>
      </c>
      <c r="W21" s="47" t="e">
        <f t="shared" si="6"/>
        <v>#DIV/0!</v>
      </c>
      <c r="X21" s="48" t="e">
        <f t="shared" si="11"/>
        <v>#DIV/0!</v>
      </c>
      <c r="Y21" s="87">
        <f t="shared" si="12"/>
        <v>0</v>
      </c>
      <c r="Z21" s="87">
        <f t="shared" si="7"/>
        <v>0</v>
      </c>
    </row>
    <row r="22" spans="1:26" ht="17.100000000000001" customHeight="1" x14ac:dyDescent="0.25">
      <c r="A22" s="32" t="s">
        <v>55</v>
      </c>
      <c r="B22" s="68"/>
      <c r="C22" s="46"/>
      <c r="D22" s="46"/>
      <c r="E22" s="46"/>
      <c r="F22" s="46"/>
      <c r="G22" s="46"/>
      <c r="H22" s="46"/>
      <c r="I22" s="46"/>
      <c r="J22" s="46"/>
      <c r="K22" s="46"/>
      <c r="L22" s="46"/>
      <c r="M22" s="46"/>
      <c r="N22" s="26">
        <f t="shared" si="0"/>
        <v>0</v>
      </c>
      <c r="O22" s="26">
        <f t="shared" si="1"/>
        <v>0</v>
      </c>
      <c r="P22" s="26">
        <f t="shared" si="2"/>
        <v>0</v>
      </c>
      <c r="Q22" s="26">
        <f t="shared" si="3"/>
        <v>0</v>
      </c>
      <c r="R22" s="47" t="e">
        <f t="shared" si="8"/>
        <v>#DIV/0!</v>
      </c>
      <c r="S22" s="47" t="e">
        <f t="shared" si="9"/>
        <v>#DIV/0!</v>
      </c>
      <c r="T22" s="47" t="e">
        <f t="shared" si="4"/>
        <v>#DIV/0!</v>
      </c>
      <c r="U22" s="47" t="e">
        <f t="shared" si="10"/>
        <v>#DIV/0!</v>
      </c>
      <c r="V22" s="47" t="e">
        <f t="shared" si="5"/>
        <v>#DIV/0!</v>
      </c>
      <c r="W22" s="47" t="e">
        <f t="shared" si="6"/>
        <v>#DIV/0!</v>
      </c>
      <c r="X22" s="48" t="e">
        <f t="shared" si="11"/>
        <v>#DIV/0!</v>
      </c>
      <c r="Y22" s="87">
        <f t="shared" si="12"/>
        <v>0</v>
      </c>
      <c r="Z22" s="87">
        <f t="shared" si="7"/>
        <v>0</v>
      </c>
    </row>
    <row r="23" spans="1:26" ht="17.100000000000001" customHeight="1" x14ac:dyDescent="0.25">
      <c r="A23" s="32" t="s">
        <v>43</v>
      </c>
      <c r="B23" s="68"/>
      <c r="C23" s="46"/>
      <c r="D23" s="46"/>
      <c r="E23" s="46"/>
      <c r="F23" s="46"/>
      <c r="G23" s="46"/>
      <c r="H23" s="46"/>
      <c r="I23" s="46"/>
      <c r="J23" s="46"/>
      <c r="K23" s="46"/>
      <c r="L23" s="46"/>
      <c r="M23" s="46"/>
      <c r="N23" s="26">
        <f t="shared" si="0"/>
        <v>0</v>
      </c>
      <c r="O23" s="26">
        <f t="shared" si="1"/>
        <v>0</v>
      </c>
      <c r="P23" s="26">
        <f t="shared" si="2"/>
        <v>0</v>
      </c>
      <c r="Q23" s="26">
        <f t="shared" si="3"/>
        <v>0</v>
      </c>
      <c r="R23" s="47" t="e">
        <f t="shared" si="8"/>
        <v>#DIV/0!</v>
      </c>
      <c r="S23" s="47" t="e">
        <f t="shared" si="9"/>
        <v>#DIV/0!</v>
      </c>
      <c r="T23" s="47" t="e">
        <f t="shared" si="4"/>
        <v>#DIV/0!</v>
      </c>
      <c r="U23" s="47" t="e">
        <f t="shared" si="10"/>
        <v>#DIV/0!</v>
      </c>
      <c r="V23" s="47" t="e">
        <f t="shared" si="5"/>
        <v>#DIV/0!</v>
      </c>
      <c r="W23" s="47" t="e">
        <f t="shared" si="6"/>
        <v>#DIV/0!</v>
      </c>
      <c r="X23" s="48" t="e">
        <f t="shared" si="11"/>
        <v>#DIV/0!</v>
      </c>
      <c r="Y23" s="87">
        <f t="shared" si="12"/>
        <v>0</v>
      </c>
      <c r="Z23" s="87">
        <f t="shared" si="7"/>
        <v>0</v>
      </c>
    </row>
    <row r="24" spans="1:26" ht="17.100000000000001" customHeight="1" x14ac:dyDescent="0.25">
      <c r="A24" s="32" t="s">
        <v>45</v>
      </c>
      <c r="B24" s="68"/>
      <c r="C24" s="46"/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26">
        <f t="shared" si="0"/>
        <v>0</v>
      </c>
      <c r="O24" s="26">
        <f t="shared" si="1"/>
        <v>0</v>
      </c>
      <c r="P24" s="26">
        <f t="shared" si="2"/>
        <v>0</v>
      </c>
      <c r="Q24" s="26">
        <f t="shared" si="3"/>
        <v>0</v>
      </c>
      <c r="R24" s="47" t="e">
        <f t="shared" si="8"/>
        <v>#DIV/0!</v>
      </c>
      <c r="S24" s="47" t="e">
        <f t="shared" si="9"/>
        <v>#DIV/0!</v>
      </c>
      <c r="T24" s="47" t="e">
        <f t="shared" si="4"/>
        <v>#DIV/0!</v>
      </c>
      <c r="U24" s="47" t="e">
        <f t="shared" si="10"/>
        <v>#DIV/0!</v>
      </c>
      <c r="V24" s="47" t="e">
        <f t="shared" si="5"/>
        <v>#DIV/0!</v>
      </c>
      <c r="W24" s="47" t="e">
        <f t="shared" si="6"/>
        <v>#DIV/0!</v>
      </c>
      <c r="X24" s="48" t="e">
        <f t="shared" si="11"/>
        <v>#DIV/0!</v>
      </c>
      <c r="Y24" s="87">
        <f t="shared" si="12"/>
        <v>0</v>
      </c>
      <c r="Z24" s="87">
        <f t="shared" si="7"/>
        <v>0</v>
      </c>
    </row>
    <row r="25" spans="1:26" ht="17.100000000000001" customHeight="1" x14ac:dyDescent="0.25">
      <c r="A25" s="32" t="s">
        <v>47</v>
      </c>
      <c r="B25" s="68"/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26">
        <f t="shared" si="0"/>
        <v>0</v>
      </c>
      <c r="O25" s="26">
        <f t="shared" si="1"/>
        <v>0</v>
      </c>
      <c r="P25" s="26">
        <f t="shared" si="2"/>
        <v>0</v>
      </c>
      <c r="Q25" s="26">
        <f t="shared" si="3"/>
        <v>0</v>
      </c>
      <c r="R25" s="47" t="e">
        <f t="shared" si="8"/>
        <v>#DIV/0!</v>
      </c>
      <c r="S25" s="47" t="e">
        <f t="shared" si="9"/>
        <v>#DIV/0!</v>
      </c>
      <c r="T25" s="47" t="e">
        <f t="shared" si="4"/>
        <v>#DIV/0!</v>
      </c>
      <c r="U25" s="47" t="e">
        <f t="shared" si="10"/>
        <v>#DIV/0!</v>
      </c>
      <c r="V25" s="47" t="e">
        <f t="shared" si="5"/>
        <v>#DIV/0!</v>
      </c>
      <c r="W25" s="47" t="e">
        <f t="shared" si="6"/>
        <v>#DIV/0!</v>
      </c>
      <c r="X25" s="48" t="e">
        <f t="shared" si="11"/>
        <v>#DIV/0!</v>
      </c>
      <c r="Y25" s="87">
        <f t="shared" si="12"/>
        <v>0</v>
      </c>
      <c r="Z25" s="87">
        <f t="shared" si="7"/>
        <v>0</v>
      </c>
    </row>
    <row r="26" spans="1:26" ht="17.100000000000001" customHeight="1" x14ac:dyDescent="0.25">
      <c r="A26" s="32" t="s">
        <v>46</v>
      </c>
      <c r="B26" s="68"/>
      <c r="C26" s="46"/>
      <c r="D26" s="46"/>
      <c r="E26" s="46"/>
      <c r="F26" s="46"/>
      <c r="G26" s="46"/>
      <c r="H26" s="46"/>
      <c r="I26" s="46"/>
      <c r="J26" s="46"/>
      <c r="K26" s="46"/>
      <c r="L26" s="46"/>
      <c r="M26" s="46"/>
      <c r="N26" s="26">
        <f t="shared" si="0"/>
        <v>0</v>
      </c>
      <c r="O26" s="26">
        <f t="shared" si="1"/>
        <v>0</v>
      </c>
      <c r="P26" s="26">
        <f t="shared" si="2"/>
        <v>0</v>
      </c>
      <c r="Q26" s="26">
        <f t="shared" si="3"/>
        <v>0</v>
      </c>
      <c r="R26" s="47" t="e">
        <f t="shared" si="8"/>
        <v>#DIV/0!</v>
      </c>
      <c r="S26" s="47" t="e">
        <f t="shared" si="9"/>
        <v>#DIV/0!</v>
      </c>
      <c r="T26" s="47" t="e">
        <f t="shared" si="4"/>
        <v>#DIV/0!</v>
      </c>
      <c r="U26" s="47" t="e">
        <f t="shared" si="10"/>
        <v>#DIV/0!</v>
      </c>
      <c r="V26" s="47" t="e">
        <f t="shared" si="5"/>
        <v>#DIV/0!</v>
      </c>
      <c r="W26" s="47" t="e">
        <f t="shared" si="6"/>
        <v>#DIV/0!</v>
      </c>
      <c r="X26" s="48" t="e">
        <f t="shared" si="11"/>
        <v>#DIV/0!</v>
      </c>
      <c r="Y26" s="87">
        <f t="shared" si="12"/>
        <v>0</v>
      </c>
      <c r="Z26" s="87">
        <f t="shared" si="7"/>
        <v>0</v>
      </c>
    </row>
    <row r="27" spans="1:26" ht="17.100000000000001" customHeight="1" x14ac:dyDescent="0.25">
      <c r="A27" s="32" t="s">
        <v>60</v>
      </c>
      <c r="B27" s="68"/>
      <c r="C27" s="46"/>
      <c r="D27" s="46"/>
      <c r="E27" s="46"/>
      <c r="F27" s="46"/>
      <c r="G27" s="46"/>
      <c r="H27" s="46"/>
      <c r="I27" s="46"/>
      <c r="J27" s="46"/>
      <c r="K27" s="46"/>
      <c r="L27" s="46"/>
      <c r="M27" s="46"/>
      <c r="N27" s="26">
        <f t="shared" si="0"/>
        <v>0</v>
      </c>
      <c r="O27" s="26">
        <f t="shared" si="1"/>
        <v>0</v>
      </c>
      <c r="P27" s="26">
        <f t="shared" si="2"/>
        <v>0</v>
      </c>
      <c r="Q27" s="26">
        <f t="shared" si="3"/>
        <v>0</v>
      </c>
      <c r="R27" s="47" t="e">
        <f t="shared" si="8"/>
        <v>#DIV/0!</v>
      </c>
      <c r="S27" s="47" t="e">
        <f t="shared" si="9"/>
        <v>#DIV/0!</v>
      </c>
      <c r="T27" s="47" t="e">
        <f t="shared" si="4"/>
        <v>#DIV/0!</v>
      </c>
      <c r="U27" s="47" t="e">
        <f t="shared" si="10"/>
        <v>#DIV/0!</v>
      </c>
      <c r="V27" s="47" t="e">
        <f t="shared" si="5"/>
        <v>#DIV/0!</v>
      </c>
      <c r="W27" s="47" t="e">
        <f t="shared" si="6"/>
        <v>#DIV/0!</v>
      </c>
      <c r="X27" s="48" t="e">
        <f t="shared" si="11"/>
        <v>#DIV/0!</v>
      </c>
      <c r="Y27" s="87">
        <f t="shared" si="12"/>
        <v>0</v>
      </c>
      <c r="Z27" s="87">
        <f t="shared" si="7"/>
        <v>0</v>
      </c>
    </row>
    <row r="28" spans="1:26" ht="17.100000000000001" customHeight="1" x14ac:dyDescent="0.25">
      <c r="A28" s="32" t="s">
        <v>128</v>
      </c>
      <c r="B28" s="68"/>
      <c r="C28" s="46"/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26">
        <f t="shared" si="0"/>
        <v>0</v>
      </c>
      <c r="O28" s="26">
        <f t="shared" si="1"/>
        <v>0</v>
      </c>
      <c r="P28" s="26">
        <f t="shared" si="2"/>
        <v>0</v>
      </c>
      <c r="Q28" s="26">
        <f t="shared" si="3"/>
        <v>0</v>
      </c>
      <c r="R28" s="47" t="e">
        <f t="shared" si="8"/>
        <v>#DIV/0!</v>
      </c>
      <c r="S28" s="47" t="e">
        <f t="shared" si="9"/>
        <v>#DIV/0!</v>
      </c>
      <c r="T28" s="47" t="e">
        <f t="shared" si="4"/>
        <v>#DIV/0!</v>
      </c>
      <c r="U28" s="47" t="e">
        <f t="shared" si="10"/>
        <v>#DIV/0!</v>
      </c>
      <c r="V28" s="47" t="e">
        <f t="shared" si="5"/>
        <v>#DIV/0!</v>
      </c>
      <c r="W28" s="47" t="e">
        <f t="shared" si="6"/>
        <v>#DIV/0!</v>
      </c>
      <c r="X28" s="48" t="e">
        <f t="shared" si="11"/>
        <v>#DIV/0!</v>
      </c>
      <c r="Y28" s="87">
        <f t="shared" si="12"/>
        <v>0</v>
      </c>
      <c r="Z28" s="87">
        <f t="shared" si="7"/>
        <v>0</v>
      </c>
    </row>
    <row r="29" spans="1:26" ht="17.100000000000001" customHeight="1" x14ac:dyDescent="0.25">
      <c r="A29" s="32" t="s">
        <v>129</v>
      </c>
      <c r="B29" s="68"/>
      <c r="C29" s="46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26">
        <f t="shared" si="0"/>
        <v>0</v>
      </c>
      <c r="O29" s="26">
        <f t="shared" si="1"/>
        <v>0</v>
      </c>
      <c r="P29" s="26">
        <f t="shared" si="2"/>
        <v>0</v>
      </c>
      <c r="Q29" s="26">
        <f t="shared" si="3"/>
        <v>0</v>
      </c>
      <c r="R29" s="47" t="e">
        <f t="shared" si="8"/>
        <v>#DIV/0!</v>
      </c>
      <c r="S29" s="47" t="e">
        <f t="shared" si="9"/>
        <v>#DIV/0!</v>
      </c>
      <c r="T29" s="47" t="e">
        <f t="shared" si="4"/>
        <v>#DIV/0!</v>
      </c>
      <c r="U29" s="47" t="e">
        <f t="shared" si="10"/>
        <v>#DIV/0!</v>
      </c>
      <c r="V29" s="47" t="e">
        <f t="shared" si="5"/>
        <v>#DIV/0!</v>
      </c>
      <c r="W29" s="47" t="e">
        <f t="shared" si="6"/>
        <v>#DIV/0!</v>
      </c>
      <c r="X29" s="48" t="e">
        <f t="shared" si="11"/>
        <v>#DIV/0!</v>
      </c>
      <c r="Y29" s="87">
        <f t="shared" si="12"/>
        <v>0</v>
      </c>
      <c r="Z29" s="87">
        <f t="shared" si="7"/>
        <v>0</v>
      </c>
    </row>
    <row r="30" spans="1:26" ht="17.100000000000001" customHeight="1" x14ac:dyDescent="0.25">
      <c r="A30" s="32" t="s">
        <v>123</v>
      </c>
      <c r="B30" s="68"/>
      <c r="C30" s="46"/>
      <c r="D30" s="46"/>
      <c r="E30" s="46"/>
      <c r="F30" s="46"/>
      <c r="G30" s="46"/>
      <c r="H30" s="46"/>
      <c r="I30" s="46"/>
      <c r="J30" s="46"/>
      <c r="K30" s="46"/>
      <c r="L30" s="46"/>
      <c r="M30" s="46"/>
      <c r="N30" s="26">
        <f t="shared" si="0"/>
        <v>0</v>
      </c>
      <c r="O30" s="26">
        <f t="shared" si="1"/>
        <v>0</v>
      </c>
      <c r="P30" s="26">
        <f t="shared" si="2"/>
        <v>0</v>
      </c>
      <c r="Q30" s="26">
        <f t="shared" si="3"/>
        <v>0</v>
      </c>
      <c r="R30" s="47" t="e">
        <f t="shared" si="8"/>
        <v>#DIV/0!</v>
      </c>
      <c r="S30" s="47" t="e">
        <f t="shared" si="9"/>
        <v>#DIV/0!</v>
      </c>
      <c r="T30" s="47" t="e">
        <f t="shared" si="4"/>
        <v>#DIV/0!</v>
      </c>
      <c r="U30" s="47" t="e">
        <f t="shared" si="10"/>
        <v>#DIV/0!</v>
      </c>
      <c r="V30" s="47" t="e">
        <f t="shared" si="5"/>
        <v>#DIV/0!</v>
      </c>
      <c r="W30" s="47" t="e">
        <f t="shared" si="6"/>
        <v>#DIV/0!</v>
      </c>
      <c r="X30" s="48" t="e">
        <f t="shared" si="11"/>
        <v>#DIV/0!</v>
      </c>
      <c r="Y30" s="87">
        <f t="shared" si="12"/>
        <v>0</v>
      </c>
      <c r="Z30" s="87">
        <f t="shared" si="7"/>
        <v>0</v>
      </c>
    </row>
    <row r="31" spans="1:26" ht="17.100000000000001" customHeight="1" x14ac:dyDescent="0.25">
      <c r="A31" s="32" t="s">
        <v>56</v>
      </c>
      <c r="B31" s="68"/>
      <c r="C31" s="46"/>
      <c r="D31" s="46"/>
      <c r="E31" s="46"/>
      <c r="F31" s="46"/>
      <c r="G31" s="46"/>
      <c r="H31" s="46"/>
      <c r="I31" s="46"/>
      <c r="J31" s="46"/>
      <c r="K31" s="46"/>
      <c r="L31" s="46"/>
      <c r="M31" s="46"/>
      <c r="N31" s="26">
        <f t="shared" si="0"/>
        <v>0</v>
      </c>
      <c r="O31" s="26">
        <f t="shared" si="1"/>
        <v>0</v>
      </c>
      <c r="P31" s="26">
        <f t="shared" si="2"/>
        <v>0</v>
      </c>
      <c r="Q31" s="26">
        <f t="shared" si="3"/>
        <v>0</v>
      </c>
      <c r="R31" s="47" t="e">
        <f t="shared" si="8"/>
        <v>#DIV/0!</v>
      </c>
      <c r="S31" s="47" t="e">
        <f t="shared" si="9"/>
        <v>#DIV/0!</v>
      </c>
      <c r="T31" s="47" t="e">
        <f t="shared" si="4"/>
        <v>#DIV/0!</v>
      </c>
      <c r="U31" s="47" t="e">
        <f t="shared" si="10"/>
        <v>#DIV/0!</v>
      </c>
      <c r="V31" s="47" t="e">
        <f t="shared" si="5"/>
        <v>#DIV/0!</v>
      </c>
      <c r="W31" s="47" t="e">
        <f t="shared" si="6"/>
        <v>#DIV/0!</v>
      </c>
      <c r="X31" s="48" t="e">
        <f t="shared" si="11"/>
        <v>#DIV/0!</v>
      </c>
      <c r="Y31" s="87">
        <f t="shared" si="12"/>
        <v>0</v>
      </c>
      <c r="Z31" s="87">
        <f t="shared" si="7"/>
        <v>0</v>
      </c>
    </row>
    <row r="32" spans="1:26" ht="17.100000000000001" customHeight="1" x14ac:dyDescent="0.25">
      <c r="A32" s="32" t="s">
        <v>57</v>
      </c>
      <c r="B32" s="68"/>
      <c r="C32" s="46"/>
      <c r="D32" s="46"/>
      <c r="E32" s="46"/>
      <c r="F32" s="46"/>
      <c r="G32" s="46"/>
      <c r="H32" s="46"/>
      <c r="I32" s="46"/>
      <c r="J32" s="46"/>
      <c r="K32" s="46"/>
      <c r="L32" s="46"/>
      <c r="M32" s="46"/>
      <c r="N32" s="26">
        <f t="shared" si="0"/>
        <v>0</v>
      </c>
      <c r="O32" s="26">
        <f t="shared" si="1"/>
        <v>0</v>
      </c>
      <c r="P32" s="26">
        <f t="shared" si="2"/>
        <v>0</v>
      </c>
      <c r="Q32" s="26">
        <f t="shared" si="3"/>
        <v>0</v>
      </c>
      <c r="R32" s="47" t="e">
        <f t="shared" si="8"/>
        <v>#DIV/0!</v>
      </c>
      <c r="S32" s="47" t="e">
        <f t="shared" si="9"/>
        <v>#DIV/0!</v>
      </c>
      <c r="T32" s="47" t="e">
        <f t="shared" si="4"/>
        <v>#DIV/0!</v>
      </c>
      <c r="U32" s="47" t="e">
        <f t="shared" si="10"/>
        <v>#DIV/0!</v>
      </c>
      <c r="V32" s="47" t="e">
        <f t="shared" si="5"/>
        <v>#DIV/0!</v>
      </c>
      <c r="W32" s="47" t="e">
        <f t="shared" si="6"/>
        <v>#DIV/0!</v>
      </c>
      <c r="X32" s="48" t="e">
        <f t="shared" si="11"/>
        <v>#DIV/0!</v>
      </c>
      <c r="Y32" s="87">
        <f t="shared" si="12"/>
        <v>0</v>
      </c>
      <c r="Z32" s="87">
        <f t="shared" si="7"/>
        <v>0</v>
      </c>
    </row>
    <row r="33" spans="1:26" ht="17.100000000000001" customHeight="1" x14ac:dyDescent="0.25">
      <c r="A33" s="32" t="s">
        <v>58</v>
      </c>
      <c r="B33" s="68"/>
      <c r="C33" s="46"/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26">
        <f t="shared" si="0"/>
        <v>0</v>
      </c>
      <c r="O33" s="26">
        <f t="shared" si="1"/>
        <v>0</v>
      </c>
      <c r="P33" s="26">
        <f t="shared" si="2"/>
        <v>0</v>
      </c>
      <c r="Q33" s="26">
        <f t="shared" si="3"/>
        <v>0</v>
      </c>
      <c r="R33" s="47" t="e">
        <f t="shared" si="8"/>
        <v>#DIV/0!</v>
      </c>
      <c r="S33" s="47" t="e">
        <f t="shared" si="9"/>
        <v>#DIV/0!</v>
      </c>
      <c r="T33" s="47" t="e">
        <f t="shared" si="4"/>
        <v>#DIV/0!</v>
      </c>
      <c r="U33" s="47" t="e">
        <f t="shared" si="10"/>
        <v>#DIV/0!</v>
      </c>
      <c r="V33" s="47" t="e">
        <f t="shared" si="5"/>
        <v>#DIV/0!</v>
      </c>
      <c r="W33" s="47" t="e">
        <f t="shared" si="6"/>
        <v>#DIV/0!</v>
      </c>
      <c r="X33" s="48" t="e">
        <f t="shared" si="11"/>
        <v>#DIV/0!</v>
      </c>
      <c r="Y33" s="87">
        <f t="shared" si="12"/>
        <v>0</v>
      </c>
      <c r="Z33" s="87">
        <f t="shared" si="7"/>
        <v>0</v>
      </c>
    </row>
    <row r="34" spans="1:26" ht="17.100000000000001" customHeight="1" x14ac:dyDescent="0.25">
      <c r="A34" s="32" t="s">
        <v>33</v>
      </c>
      <c r="B34" s="68"/>
      <c r="C34" s="46"/>
      <c r="D34" s="46"/>
      <c r="E34" s="46"/>
      <c r="F34" s="46"/>
      <c r="G34" s="46"/>
      <c r="H34" s="46"/>
      <c r="I34" s="46"/>
      <c r="J34" s="46"/>
      <c r="K34" s="46"/>
      <c r="L34" s="46"/>
      <c r="M34" s="46"/>
      <c r="N34" s="26">
        <f t="shared" si="0"/>
        <v>0</v>
      </c>
      <c r="O34" s="26">
        <f t="shared" si="1"/>
        <v>0</v>
      </c>
      <c r="P34" s="26">
        <f t="shared" si="2"/>
        <v>0</v>
      </c>
      <c r="Q34" s="26">
        <f t="shared" si="3"/>
        <v>0</v>
      </c>
      <c r="R34" s="47" t="e">
        <f t="shared" si="8"/>
        <v>#DIV/0!</v>
      </c>
      <c r="S34" s="47" t="e">
        <f t="shared" si="9"/>
        <v>#DIV/0!</v>
      </c>
      <c r="T34" s="47" t="e">
        <f t="shared" si="4"/>
        <v>#DIV/0!</v>
      </c>
      <c r="U34" s="47" t="e">
        <f t="shared" si="10"/>
        <v>#DIV/0!</v>
      </c>
      <c r="V34" s="47" t="e">
        <f t="shared" si="5"/>
        <v>#DIV/0!</v>
      </c>
      <c r="W34" s="47" t="e">
        <f t="shared" si="6"/>
        <v>#DIV/0!</v>
      </c>
      <c r="X34" s="48" t="e">
        <f t="shared" si="11"/>
        <v>#DIV/0!</v>
      </c>
      <c r="Y34" s="87">
        <f t="shared" si="12"/>
        <v>0</v>
      </c>
      <c r="Z34" s="87">
        <f t="shared" si="7"/>
        <v>0</v>
      </c>
    </row>
    <row r="35" spans="1:26" ht="17.100000000000001" customHeight="1" x14ac:dyDescent="0.25">
      <c r="A35" s="32" t="s">
        <v>39</v>
      </c>
      <c r="B35" s="68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26">
        <f t="shared" si="0"/>
        <v>0</v>
      </c>
      <c r="O35" s="26">
        <f t="shared" si="1"/>
        <v>0</v>
      </c>
      <c r="P35" s="26">
        <f t="shared" si="2"/>
        <v>0</v>
      </c>
      <c r="Q35" s="26">
        <f t="shared" si="3"/>
        <v>0</v>
      </c>
      <c r="R35" s="47" t="e">
        <f t="shared" si="8"/>
        <v>#DIV/0!</v>
      </c>
      <c r="S35" s="47" t="e">
        <f t="shared" si="9"/>
        <v>#DIV/0!</v>
      </c>
      <c r="T35" s="47" t="e">
        <f t="shared" si="4"/>
        <v>#DIV/0!</v>
      </c>
      <c r="U35" s="47" t="e">
        <f t="shared" si="10"/>
        <v>#DIV/0!</v>
      </c>
      <c r="V35" s="47" t="e">
        <f t="shared" si="5"/>
        <v>#DIV/0!</v>
      </c>
      <c r="W35" s="47" t="e">
        <f t="shared" si="6"/>
        <v>#DIV/0!</v>
      </c>
      <c r="X35" s="48" t="e">
        <f t="shared" si="11"/>
        <v>#DIV/0!</v>
      </c>
      <c r="Y35" s="87">
        <f t="shared" si="12"/>
        <v>0</v>
      </c>
      <c r="Z35" s="87">
        <f t="shared" si="7"/>
        <v>0</v>
      </c>
    </row>
    <row r="36" spans="1:26" ht="17.100000000000001" customHeight="1" x14ac:dyDescent="0.25">
      <c r="A36" s="32" t="s">
        <v>59</v>
      </c>
      <c r="B36" s="68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26">
        <f t="shared" si="0"/>
        <v>0</v>
      </c>
      <c r="O36" s="26">
        <f t="shared" si="1"/>
        <v>0</v>
      </c>
      <c r="P36" s="26">
        <f t="shared" si="2"/>
        <v>0</v>
      </c>
      <c r="Q36" s="26">
        <f t="shared" si="3"/>
        <v>0</v>
      </c>
      <c r="R36" s="47" t="e">
        <f t="shared" si="8"/>
        <v>#DIV/0!</v>
      </c>
      <c r="S36" s="47" t="e">
        <f t="shared" si="9"/>
        <v>#DIV/0!</v>
      </c>
      <c r="T36" s="47" t="e">
        <f t="shared" si="4"/>
        <v>#DIV/0!</v>
      </c>
      <c r="U36" s="47" t="e">
        <f t="shared" si="10"/>
        <v>#DIV/0!</v>
      </c>
      <c r="V36" s="47" t="e">
        <f t="shared" si="5"/>
        <v>#DIV/0!</v>
      </c>
      <c r="W36" s="47" t="e">
        <f t="shared" si="6"/>
        <v>#DIV/0!</v>
      </c>
      <c r="X36" s="48" t="e">
        <f t="shared" si="11"/>
        <v>#DIV/0!</v>
      </c>
      <c r="Y36" s="87">
        <f t="shared" si="12"/>
        <v>0</v>
      </c>
      <c r="Z36" s="87">
        <f t="shared" si="7"/>
        <v>0</v>
      </c>
    </row>
    <row r="37" spans="1:26" ht="17.100000000000001" customHeight="1" x14ac:dyDescent="0.25">
      <c r="A37" s="32" t="s">
        <v>40</v>
      </c>
      <c r="B37" s="68"/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6"/>
      <c r="N37" s="26">
        <f t="shared" si="0"/>
        <v>0</v>
      </c>
      <c r="O37" s="26">
        <f t="shared" si="1"/>
        <v>0</v>
      </c>
      <c r="P37" s="26">
        <f t="shared" si="2"/>
        <v>0</v>
      </c>
      <c r="Q37" s="26">
        <f t="shared" si="3"/>
        <v>0</v>
      </c>
      <c r="R37" s="47" t="e">
        <f t="shared" si="8"/>
        <v>#DIV/0!</v>
      </c>
      <c r="S37" s="47" t="e">
        <f t="shared" si="9"/>
        <v>#DIV/0!</v>
      </c>
      <c r="T37" s="47" t="e">
        <f t="shared" si="4"/>
        <v>#DIV/0!</v>
      </c>
      <c r="U37" s="47" t="e">
        <f t="shared" si="10"/>
        <v>#DIV/0!</v>
      </c>
      <c r="V37" s="47" t="e">
        <f t="shared" si="5"/>
        <v>#DIV/0!</v>
      </c>
      <c r="W37" s="47" t="e">
        <f t="shared" si="6"/>
        <v>#DIV/0!</v>
      </c>
      <c r="X37" s="48" t="e">
        <f t="shared" si="11"/>
        <v>#DIV/0!</v>
      </c>
      <c r="Y37" s="87">
        <f t="shared" si="12"/>
        <v>0</v>
      </c>
      <c r="Z37" s="87">
        <f t="shared" si="7"/>
        <v>0</v>
      </c>
    </row>
    <row r="38" spans="1:26" ht="17.100000000000001" customHeight="1" x14ac:dyDescent="0.25">
      <c r="A38" s="32" t="s">
        <v>41</v>
      </c>
      <c r="B38" s="68"/>
      <c r="C38" s="46"/>
      <c r="D38" s="46"/>
      <c r="E38" s="46"/>
      <c r="F38" s="46"/>
      <c r="G38" s="46"/>
      <c r="H38" s="46"/>
      <c r="I38" s="46"/>
      <c r="J38" s="46"/>
      <c r="K38" s="46"/>
      <c r="L38" s="46"/>
      <c r="M38" s="46"/>
      <c r="N38" s="26">
        <f t="shared" si="0"/>
        <v>0</v>
      </c>
      <c r="O38" s="26">
        <f t="shared" si="1"/>
        <v>0</v>
      </c>
      <c r="P38" s="26">
        <f t="shared" si="2"/>
        <v>0</v>
      </c>
      <c r="Q38" s="26">
        <f t="shared" si="3"/>
        <v>0</v>
      </c>
      <c r="R38" s="47" t="e">
        <f t="shared" si="8"/>
        <v>#DIV/0!</v>
      </c>
      <c r="S38" s="47" t="e">
        <f t="shared" si="9"/>
        <v>#DIV/0!</v>
      </c>
      <c r="T38" s="47" t="e">
        <f t="shared" si="4"/>
        <v>#DIV/0!</v>
      </c>
      <c r="U38" s="47" t="e">
        <f t="shared" si="10"/>
        <v>#DIV/0!</v>
      </c>
      <c r="V38" s="47" t="e">
        <f t="shared" si="5"/>
        <v>#DIV/0!</v>
      </c>
      <c r="W38" s="47" t="e">
        <f t="shared" si="6"/>
        <v>#DIV/0!</v>
      </c>
      <c r="X38" s="48" t="e">
        <f t="shared" si="11"/>
        <v>#DIV/0!</v>
      </c>
      <c r="Y38" s="87">
        <f t="shared" si="12"/>
        <v>0</v>
      </c>
      <c r="Z38" s="87">
        <f t="shared" si="7"/>
        <v>0</v>
      </c>
    </row>
    <row r="39" spans="1:26" ht="17.100000000000001" customHeight="1" x14ac:dyDescent="0.25">
      <c r="A39" s="32" t="s">
        <v>95</v>
      </c>
      <c r="B39" s="68"/>
      <c r="C39" s="46"/>
      <c r="D39" s="46"/>
      <c r="E39" s="46"/>
      <c r="F39" s="46"/>
      <c r="G39" s="46"/>
      <c r="H39" s="46"/>
      <c r="I39" s="46"/>
      <c r="J39" s="46"/>
      <c r="K39" s="46"/>
      <c r="L39" s="46"/>
      <c r="M39" s="46"/>
      <c r="N39" s="26">
        <f t="shared" si="0"/>
        <v>0</v>
      </c>
      <c r="O39" s="26">
        <f t="shared" si="1"/>
        <v>0</v>
      </c>
      <c r="P39" s="26">
        <f t="shared" si="2"/>
        <v>0</v>
      </c>
      <c r="Q39" s="26">
        <f t="shared" si="3"/>
        <v>0</v>
      </c>
      <c r="R39" s="47" t="e">
        <f t="shared" si="8"/>
        <v>#DIV/0!</v>
      </c>
      <c r="S39" s="47" t="e">
        <f t="shared" si="9"/>
        <v>#DIV/0!</v>
      </c>
      <c r="T39" s="47" t="e">
        <f t="shared" si="4"/>
        <v>#DIV/0!</v>
      </c>
      <c r="U39" s="47" t="e">
        <f t="shared" si="10"/>
        <v>#DIV/0!</v>
      </c>
      <c r="V39" s="47" t="e">
        <f t="shared" si="5"/>
        <v>#DIV/0!</v>
      </c>
      <c r="W39" s="47" t="e">
        <f t="shared" si="6"/>
        <v>#DIV/0!</v>
      </c>
      <c r="X39" s="48" t="e">
        <f t="shared" si="11"/>
        <v>#DIV/0!</v>
      </c>
      <c r="Y39" s="87">
        <f t="shared" si="12"/>
        <v>0</v>
      </c>
      <c r="Z39" s="87">
        <f t="shared" si="7"/>
        <v>0</v>
      </c>
    </row>
    <row r="40" spans="1:26" ht="17.100000000000001" customHeight="1" x14ac:dyDescent="0.25">
      <c r="A40" s="32" t="s">
        <v>48</v>
      </c>
      <c r="B40" s="68"/>
      <c r="C40" s="46"/>
      <c r="D40" s="46"/>
      <c r="E40" s="46"/>
      <c r="F40" s="46"/>
      <c r="G40" s="46"/>
      <c r="H40" s="46"/>
      <c r="I40" s="46"/>
      <c r="J40" s="46"/>
      <c r="K40" s="46"/>
      <c r="L40" s="46"/>
      <c r="M40" s="46"/>
      <c r="N40" s="26">
        <f t="shared" ref="N40:N75" si="13">K40+L40</f>
        <v>0</v>
      </c>
      <c r="O40" s="26">
        <f t="shared" ref="O40:O71" si="14">H40+I40+J40+N40</f>
        <v>0</v>
      </c>
      <c r="P40" s="26">
        <f t="shared" ref="P40:P75" si="15">D40+M40</f>
        <v>0</v>
      </c>
      <c r="Q40" s="26">
        <f t="shared" ref="Q40:Q75" si="16">C40*B40</f>
        <v>0</v>
      </c>
      <c r="R40" s="47" t="e">
        <f t="shared" si="8"/>
        <v>#DIV/0!</v>
      </c>
      <c r="S40" s="47" t="e">
        <f t="shared" si="9"/>
        <v>#DIV/0!</v>
      </c>
      <c r="T40" s="47" t="e">
        <f t="shared" ref="T40:T75" si="17">O40/C40</f>
        <v>#DIV/0!</v>
      </c>
      <c r="U40" s="47" t="e">
        <f t="shared" si="10"/>
        <v>#DIV/0!</v>
      </c>
      <c r="V40" s="47" t="e">
        <f t="shared" ref="V40:V75" si="18">(E40+F40+G40)/C40</f>
        <v>#DIV/0!</v>
      </c>
      <c r="W40" s="47" t="e">
        <f t="shared" ref="W40:W75" si="19">(L40*100)/(H40+I40+J40+L40)</f>
        <v>#DIV/0!</v>
      </c>
      <c r="X40" s="48" t="e">
        <f t="shared" si="11"/>
        <v>#DIV/0!</v>
      </c>
      <c r="Y40" s="87">
        <f t="shared" si="12"/>
        <v>0</v>
      </c>
      <c r="Z40" s="87">
        <f t="shared" ref="Z40:Z75" si="20">J40+I40+H40</f>
        <v>0</v>
      </c>
    </row>
    <row r="41" spans="1:26" ht="17.100000000000001" customHeight="1" x14ac:dyDescent="0.25">
      <c r="A41" s="73" t="s">
        <v>61</v>
      </c>
      <c r="B41" s="68"/>
      <c r="C41" s="46"/>
      <c r="D41" s="46"/>
      <c r="E41" s="46"/>
      <c r="F41" s="46"/>
      <c r="G41" s="46"/>
      <c r="H41" s="46"/>
      <c r="I41" s="46"/>
      <c r="J41" s="46"/>
      <c r="K41" s="46"/>
      <c r="L41" s="46"/>
      <c r="M41" s="46"/>
      <c r="N41" s="26">
        <f t="shared" si="13"/>
        <v>0</v>
      </c>
      <c r="O41" s="26">
        <f t="shared" si="14"/>
        <v>0</v>
      </c>
      <c r="P41" s="26">
        <f t="shared" si="15"/>
        <v>0</v>
      </c>
      <c r="Q41" s="26">
        <f t="shared" si="16"/>
        <v>0</v>
      </c>
      <c r="R41" s="47" t="e">
        <f t="shared" si="8"/>
        <v>#DIV/0!</v>
      </c>
      <c r="S41" s="47" t="e">
        <f t="shared" si="9"/>
        <v>#DIV/0!</v>
      </c>
      <c r="T41" s="47" t="e">
        <f t="shared" si="17"/>
        <v>#DIV/0!</v>
      </c>
      <c r="U41" s="47" t="e">
        <f t="shared" si="10"/>
        <v>#DIV/0!</v>
      </c>
      <c r="V41" s="47" t="e">
        <f t="shared" si="18"/>
        <v>#DIV/0!</v>
      </c>
      <c r="W41" s="47" t="e">
        <f t="shared" si="19"/>
        <v>#DIV/0!</v>
      </c>
      <c r="X41" s="48" t="e">
        <f t="shared" si="11"/>
        <v>#DIV/0!</v>
      </c>
      <c r="Y41" s="87">
        <f t="shared" si="12"/>
        <v>0</v>
      </c>
      <c r="Z41" s="87">
        <f t="shared" si="20"/>
        <v>0</v>
      </c>
    </row>
    <row r="42" spans="1:26" ht="17.100000000000001" customHeight="1" x14ac:dyDescent="0.25">
      <c r="A42" s="73" t="s">
        <v>64</v>
      </c>
      <c r="B42" s="68"/>
      <c r="C42" s="46"/>
      <c r="D42" s="46"/>
      <c r="E42" s="46"/>
      <c r="F42" s="46"/>
      <c r="G42" s="46"/>
      <c r="H42" s="46"/>
      <c r="I42" s="46"/>
      <c r="J42" s="46"/>
      <c r="K42" s="46"/>
      <c r="L42" s="46"/>
      <c r="M42" s="46"/>
      <c r="N42" s="26">
        <f t="shared" si="13"/>
        <v>0</v>
      </c>
      <c r="O42" s="26">
        <f t="shared" si="14"/>
        <v>0</v>
      </c>
      <c r="P42" s="26">
        <f t="shared" si="15"/>
        <v>0</v>
      </c>
      <c r="Q42" s="26">
        <f t="shared" si="16"/>
        <v>0</v>
      </c>
      <c r="R42" s="47" t="e">
        <f t="shared" si="8"/>
        <v>#DIV/0!</v>
      </c>
      <c r="S42" s="47" t="e">
        <f t="shared" si="9"/>
        <v>#DIV/0!</v>
      </c>
      <c r="T42" s="47" t="e">
        <f t="shared" si="17"/>
        <v>#DIV/0!</v>
      </c>
      <c r="U42" s="47" t="e">
        <f t="shared" si="10"/>
        <v>#DIV/0!</v>
      </c>
      <c r="V42" s="47" t="e">
        <f t="shared" si="18"/>
        <v>#DIV/0!</v>
      </c>
      <c r="W42" s="47" t="e">
        <f t="shared" si="19"/>
        <v>#DIV/0!</v>
      </c>
      <c r="X42" s="48" t="e">
        <f t="shared" si="11"/>
        <v>#DIV/0!</v>
      </c>
      <c r="Y42" s="87">
        <f t="shared" si="12"/>
        <v>0</v>
      </c>
      <c r="Z42" s="87">
        <f t="shared" si="20"/>
        <v>0</v>
      </c>
    </row>
    <row r="43" spans="1:26" ht="17.100000000000001" customHeight="1" x14ac:dyDescent="0.25">
      <c r="A43" s="73" t="s">
        <v>62</v>
      </c>
      <c r="B43" s="68"/>
      <c r="C43" s="46"/>
      <c r="D43" s="46"/>
      <c r="E43" s="46"/>
      <c r="F43" s="46"/>
      <c r="G43" s="46"/>
      <c r="H43" s="46"/>
      <c r="I43" s="46"/>
      <c r="J43" s="46"/>
      <c r="K43" s="46"/>
      <c r="L43" s="46"/>
      <c r="M43" s="46"/>
      <c r="N43" s="26">
        <f t="shared" si="13"/>
        <v>0</v>
      </c>
      <c r="O43" s="26">
        <f t="shared" si="14"/>
        <v>0</v>
      </c>
      <c r="P43" s="26">
        <f t="shared" si="15"/>
        <v>0</v>
      </c>
      <c r="Q43" s="26">
        <f t="shared" si="16"/>
        <v>0</v>
      </c>
      <c r="R43" s="47" t="e">
        <f t="shared" si="8"/>
        <v>#DIV/0!</v>
      </c>
      <c r="S43" s="47" t="e">
        <f t="shared" si="9"/>
        <v>#DIV/0!</v>
      </c>
      <c r="T43" s="47" t="e">
        <f t="shared" si="17"/>
        <v>#DIV/0!</v>
      </c>
      <c r="U43" s="47" t="e">
        <f t="shared" si="10"/>
        <v>#DIV/0!</v>
      </c>
      <c r="V43" s="47" t="e">
        <f t="shared" si="18"/>
        <v>#DIV/0!</v>
      </c>
      <c r="W43" s="47" t="e">
        <f t="shared" si="19"/>
        <v>#DIV/0!</v>
      </c>
      <c r="X43" s="48" t="e">
        <f t="shared" si="11"/>
        <v>#DIV/0!</v>
      </c>
      <c r="Y43" s="87">
        <f t="shared" si="12"/>
        <v>0</v>
      </c>
      <c r="Z43" s="87">
        <f t="shared" si="20"/>
        <v>0</v>
      </c>
    </row>
    <row r="44" spans="1:26" ht="17.100000000000001" customHeight="1" x14ac:dyDescent="0.25">
      <c r="A44" s="73" t="s">
        <v>63</v>
      </c>
      <c r="B44" s="68"/>
      <c r="C44" s="46"/>
      <c r="D44" s="46"/>
      <c r="E44" s="46"/>
      <c r="F44" s="46"/>
      <c r="G44" s="46"/>
      <c r="H44" s="46"/>
      <c r="I44" s="46"/>
      <c r="J44" s="46"/>
      <c r="K44" s="46"/>
      <c r="L44" s="46"/>
      <c r="M44" s="46"/>
      <c r="N44" s="26">
        <f t="shared" si="13"/>
        <v>0</v>
      </c>
      <c r="O44" s="26">
        <f t="shared" si="14"/>
        <v>0</v>
      </c>
      <c r="P44" s="26">
        <f t="shared" si="15"/>
        <v>0</v>
      </c>
      <c r="Q44" s="26">
        <f t="shared" si="16"/>
        <v>0</v>
      </c>
      <c r="R44" s="47" t="e">
        <f t="shared" si="8"/>
        <v>#DIV/0!</v>
      </c>
      <c r="S44" s="47" t="e">
        <f t="shared" si="9"/>
        <v>#DIV/0!</v>
      </c>
      <c r="T44" s="47" t="e">
        <f t="shared" si="17"/>
        <v>#DIV/0!</v>
      </c>
      <c r="U44" s="47" t="e">
        <f t="shared" si="10"/>
        <v>#DIV/0!</v>
      </c>
      <c r="V44" s="47" t="e">
        <f t="shared" si="18"/>
        <v>#DIV/0!</v>
      </c>
      <c r="W44" s="47" t="e">
        <f t="shared" si="19"/>
        <v>#DIV/0!</v>
      </c>
      <c r="X44" s="48" t="e">
        <f t="shared" si="11"/>
        <v>#DIV/0!</v>
      </c>
      <c r="Y44" s="87">
        <f t="shared" si="12"/>
        <v>0</v>
      </c>
      <c r="Z44" s="87">
        <f t="shared" si="20"/>
        <v>0</v>
      </c>
    </row>
    <row r="45" spans="1:26" ht="17.100000000000001" customHeight="1" x14ac:dyDescent="0.25">
      <c r="A45" s="73" t="s">
        <v>65</v>
      </c>
      <c r="B45" s="68"/>
      <c r="C45" s="46"/>
      <c r="D45" s="46"/>
      <c r="E45" s="46"/>
      <c r="F45" s="46"/>
      <c r="G45" s="46"/>
      <c r="H45" s="46"/>
      <c r="I45" s="46"/>
      <c r="J45" s="46"/>
      <c r="K45" s="46"/>
      <c r="L45" s="46"/>
      <c r="M45" s="46"/>
      <c r="N45" s="26">
        <f t="shared" si="13"/>
        <v>0</v>
      </c>
      <c r="O45" s="26">
        <f t="shared" si="14"/>
        <v>0</v>
      </c>
      <c r="P45" s="26">
        <f t="shared" si="15"/>
        <v>0</v>
      </c>
      <c r="Q45" s="26">
        <f t="shared" si="16"/>
        <v>0</v>
      </c>
      <c r="R45" s="47" t="e">
        <f t="shared" si="8"/>
        <v>#DIV/0!</v>
      </c>
      <c r="S45" s="47" t="e">
        <f t="shared" si="9"/>
        <v>#DIV/0!</v>
      </c>
      <c r="T45" s="47" t="e">
        <f t="shared" si="17"/>
        <v>#DIV/0!</v>
      </c>
      <c r="U45" s="47" t="e">
        <f t="shared" si="10"/>
        <v>#DIV/0!</v>
      </c>
      <c r="V45" s="47" t="e">
        <f t="shared" si="18"/>
        <v>#DIV/0!</v>
      </c>
      <c r="W45" s="47" t="e">
        <f t="shared" si="19"/>
        <v>#DIV/0!</v>
      </c>
      <c r="X45" s="48" t="e">
        <f t="shared" si="11"/>
        <v>#DIV/0!</v>
      </c>
      <c r="Y45" s="87">
        <f t="shared" si="12"/>
        <v>0</v>
      </c>
      <c r="Z45" s="87">
        <f t="shared" si="20"/>
        <v>0</v>
      </c>
    </row>
    <row r="46" spans="1:26" ht="17.100000000000001" customHeight="1" x14ac:dyDescent="0.25">
      <c r="A46" s="73" t="s">
        <v>66</v>
      </c>
      <c r="B46" s="68"/>
      <c r="C46" s="46"/>
      <c r="D46" s="46"/>
      <c r="E46" s="46"/>
      <c r="F46" s="46"/>
      <c r="G46" s="46"/>
      <c r="H46" s="46"/>
      <c r="I46" s="46"/>
      <c r="J46" s="46"/>
      <c r="K46" s="46"/>
      <c r="L46" s="46"/>
      <c r="M46" s="46"/>
      <c r="N46" s="26">
        <f t="shared" si="13"/>
        <v>0</v>
      </c>
      <c r="O46" s="26">
        <f t="shared" si="14"/>
        <v>0</v>
      </c>
      <c r="P46" s="26">
        <f t="shared" si="15"/>
        <v>0</v>
      </c>
      <c r="Q46" s="26">
        <f t="shared" si="16"/>
        <v>0</v>
      </c>
      <c r="R46" s="47" t="e">
        <f t="shared" si="8"/>
        <v>#DIV/0!</v>
      </c>
      <c r="S46" s="47" t="e">
        <f t="shared" si="9"/>
        <v>#DIV/0!</v>
      </c>
      <c r="T46" s="47" t="e">
        <f t="shared" si="17"/>
        <v>#DIV/0!</v>
      </c>
      <c r="U46" s="47" t="e">
        <f t="shared" si="10"/>
        <v>#DIV/0!</v>
      </c>
      <c r="V46" s="47" t="e">
        <f t="shared" si="18"/>
        <v>#DIV/0!</v>
      </c>
      <c r="W46" s="47" t="e">
        <f t="shared" si="19"/>
        <v>#DIV/0!</v>
      </c>
      <c r="X46" s="48" t="e">
        <f t="shared" si="11"/>
        <v>#DIV/0!</v>
      </c>
      <c r="Y46" s="87">
        <f t="shared" si="12"/>
        <v>0</v>
      </c>
      <c r="Z46" s="87">
        <f t="shared" si="20"/>
        <v>0</v>
      </c>
    </row>
    <row r="47" spans="1:26" ht="17.100000000000001" customHeight="1" x14ac:dyDescent="0.25">
      <c r="A47" s="73" t="s">
        <v>67</v>
      </c>
      <c r="B47" s="68"/>
      <c r="C47" s="46"/>
      <c r="D47" s="46"/>
      <c r="E47" s="46"/>
      <c r="F47" s="46"/>
      <c r="G47" s="46"/>
      <c r="H47" s="46"/>
      <c r="I47" s="46"/>
      <c r="J47" s="46"/>
      <c r="K47" s="46"/>
      <c r="L47" s="46"/>
      <c r="M47" s="46"/>
      <c r="N47" s="26">
        <f t="shared" si="13"/>
        <v>0</v>
      </c>
      <c r="O47" s="26">
        <f t="shared" si="14"/>
        <v>0</v>
      </c>
      <c r="P47" s="26">
        <f t="shared" si="15"/>
        <v>0</v>
      </c>
      <c r="Q47" s="26">
        <f t="shared" si="16"/>
        <v>0</v>
      </c>
      <c r="R47" s="47" t="e">
        <f t="shared" si="8"/>
        <v>#DIV/0!</v>
      </c>
      <c r="S47" s="47" t="e">
        <f t="shared" si="9"/>
        <v>#DIV/0!</v>
      </c>
      <c r="T47" s="47" t="e">
        <f t="shared" si="17"/>
        <v>#DIV/0!</v>
      </c>
      <c r="U47" s="47" t="e">
        <f t="shared" si="10"/>
        <v>#DIV/0!</v>
      </c>
      <c r="V47" s="47" t="e">
        <f t="shared" si="18"/>
        <v>#DIV/0!</v>
      </c>
      <c r="W47" s="47" t="e">
        <f t="shared" si="19"/>
        <v>#DIV/0!</v>
      </c>
      <c r="X47" s="48" t="e">
        <f t="shared" si="11"/>
        <v>#DIV/0!</v>
      </c>
      <c r="Y47" s="87">
        <f t="shared" si="12"/>
        <v>0</v>
      </c>
      <c r="Z47" s="87">
        <f t="shared" si="20"/>
        <v>0</v>
      </c>
    </row>
    <row r="48" spans="1:26" ht="17.100000000000001" customHeight="1" x14ac:dyDescent="0.25">
      <c r="A48" s="73" t="s">
        <v>68</v>
      </c>
      <c r="B48" s="68"/>
      <c r="C48" s="46"/>
      <c r="D48" s="46"/>
      <c r="E48" s="46"/>
      <c r="F48" s="46"/>
      <c r="G48" s="46"/>
      <c r="H48" s="46"/>
      <c r="I48" s="46"/>
      <c r="J48" s="46"/>
      <c r="K48" s="46"/>
      <c r="L48" s="46"/>
      <c r="M48" s="46"/>
      <c r="N48" s="26">
        <f t="shared" si="13"/>
        <v>0</v>
      </c>
      <c r="O48" s="26">
        <f t="shared" si="14"/>
        <v>0</v>
      </c>
      <c r="P48" s="26">
        <f t="shared" si="15"/>
        <v>0</v>
      </c>
      <c r="Q48" s="26">
        <f t="shared" si="16"/>
        <v>0</v>
      </c>
      <c r="R48" s="47" t="e">
        <f t="shared" si="8"/>
        <v>#DIV/0!</v>
      </c>
      <c r="S48" s="47" t="e">
        <f t="shared" si="9"/>
        <v>#DIV/0!</v>
      </c>
      <c r="T48" s="47" t="e">
        <f t="shared" si="17"/>
        <v>#DIV/0!</v>
      </c>
      <c r="U48" s="47" t="e">
        <f t="shared" si="10"/>
        <v>#DIV/0!</v>
      </c>
      <c r="V48" s="47" t="e">
        <f t="shared" si="18"/>
        <v>#DIV/0!</v>
      </c>
      <c r="W48" s="47" t="e">
        <f t="shared" si="19"/>
        <v>#DIV/0!</v>
      </c>
      <c r="X48" s="48" t="e">
        <f t="shared" si="11"/>
        <v>#DIV/0!</v>
      </c>
      <c r="Y48" s="87">
        <f t="shared" si="12"/>
        <v>0</v>
      </c>
      <c r="Z48" s="87">
        <f t="shared" si="20"/>
        <v>0</v>
      </c>
    </row>
    <row r="49" spans="1:26" ht="17.100000000000001" customHeight="1" x14ac:dyDescent="0.25">
      <c r="A49" s="73" t="s">
        <v>69</v>
      </c>
      <c r="B49" s="68"/>
      <c r="C49" s="46"/>
      <c r="D49" s="46"/>
      <c r="E49" s="46"/>
      <c r="F49" s="46"/>
      <c r="G49" s="46"/>
      <c r="H49" s="46"/>
      <c r="I49" s="46"/>
      <c r="J49" s="46"/>
      <c r="K49" s="46"/>
      <c r="L49" s="46"/>
      <c r="M49" s="46"/>
      <c r="N49" s="26">
        <f t="shared" si="13"/>
        <v>0</v>
      </c>
      <c r="O49" s="26">
        <f t="shared" si="14"/>
        <v>0</v>
      </c>
      <c r="P49" s="26">
        <f t="shared" si="15"/>
        <v>0</v>
      </c>
      <c r="Q49" s="26">
        <f t="shared" si="16"/>
        <v>0</v>
      </c>
      <c r="R49" s="47" t="e">
        <f t="shared" si="8"/>
        <v>#DIV/0!</v>
      </c>
      <c r="S49" s="47" t="e">
        <f t="shared" si="9"/>
        <v>#DIV/0!</v>
      </c>
      <c r="T49" s="47" t="e">
        <f t="shared" si="17"/>
        <v>#DIV/0!</v>
      </c>
      <c r="U49" s="47" t="e">
        <f t="shared" si="10"/>
        <v>#DIV/0!</v>
      </c>
      <c r="V49" s="47" t="e">
        <f t="shared" si="18"/>
        <v>#DIV/0!</v>
      </c>
      <c r="W49" s="47" t="e">
        <f t="shared" si="19"/>
        <v>#DIV/0!</v>
      </c>
      <c r="X49" s="48" t="e">
        <f t="shared" si="11"/>
        <v>#DIV/0!</v>
      </c>
      <c r="Y49" s="87">
        <f t="shared" si="12"/>
        <v>0</v>
      </c>
      <c r="Z49" s="87">
        <f t="shared" si="20"/>
        <v>0</v>
      </c>
    </row>
    <row r="50" spans="1:26" ht="17.100000000000001" customHeight="1" x14ac:dyDescent="0.25">
      <c r="A50" s="73" t="s">
        <v>70</v>
      </c>
      <c r="B50" s="68"/>
      <c r="C50" s="46"/>
      <c r="D50" s="46"/>
      <c r="E50" s="46"/>
      <c r="F50" s="46"/>
      <c r="G50" s="46"/>
      <c r="H50" s="46"/>
      <c r="I50" s="46"/>
      <c r="J50" s="46"/>
      <c r="K50" s="46"/>
      <c r="L50" s="46"/>
      <c r="M50" s="46"/>
      <c r="N50" s="26">
        <f t="shared" si="13"/>
        <v>0</v>
      </c>
      <c r="O50" s="26">
        <f t="shared" si="14"/>
        <v>0</v>
      </c>
      <c r="P50" s="26">
        <f t="shared" si="15"/>
        <v>0</v>
      </c>
      <c r="Q50" s="26">
        <f t="shared" si="16"/>
        <v>0</v>
      </c>
      <c r="R50" s="47" t="e">
        <f t="shared" si="8"/>
        <v>#DIV/0!</v>
      </c>
      <c r="S50" s="47" t="e">
        <f t="shared" si="9"/>
        <v>#DIV/0!</v>
      </c>
      <c r="T50" s="47" t="e">
        <f t="shared" si="17"/>
        <v>#DIV/0!</v>
      </c>
      <c r="U50" s="47" t="e">
        <f t="shared" si="10"/>
        <v>#DIV/0!</v>
      </c>
      <c r="V50" s="47" t="e">
        <f t="shared" si="18"/>
        <v>#DIV/0!</v>
      </c>
      <c r="W50" s="47" t="e">
        <f t="shared" si="19"/>
        <v>#DIV/0!</v>
      </c>
      <c r="X50" s="48" t="e">
        <f t="shared" si="11"/>
        <v>#DIV/0!</v>
      </c>
      <c r="Y50" s="87">
        <f t="shared" si="12"/>
        <v>0</v>
      </c>
      <c r="Z50" s="87">
        <f t="shared" si="20"/>
        <v>0</v>
      </c>
    </row>
    <row r="51" spans="1:26" ht="17.100000000000001" customHeight="1" x14ac:dyDescent="0.25">
      <c r="A51" s="73" t="s">
        <v>71</v>
      </c>
      <c r="B51" s="68"/>
      <c r="C51" s="46"/>
      <c r="D51" s="46"/>
      <c r="E51" s="46"/>
      <c r="F51" s="46"/>
      <c r="G51" s="46"/>
      <c r="H51" s="46"/>
      <c r="I51" s="46"/>
      <c r="J51" s="46"/>
      <c r="K51" s="46"/>
      <c r="L51" s="46"/>
      <c r="M51" s="46"/>
      <c r="N51" s="26">
        <f t="shared" si="13"/>
        <v>0</v>
      </c>
      <c r="O51" s="26">
        <f t="shared" si="14"/>
        <v>0</v>
      </c>
      <c r="P51" s="26">
        <f t="shared" si="15"/>
        <v>0</v>
      </c>
      <c r="Q51" s="26">
        <f t="shared" si="16"/>
        <v>0</v>
      </c>
      <c r="R51" s="47" t="e">
        <f t="shared" si="8"/>
        <v>#DIV/0!</v>
      </c>
      <c r="S51" s="47" t="e">
        <f t="shared" si="9"/>
        <v>#DIV/0!</v>
      </c>
      <c r="T51" s="47" t="e">
        <f t="shared" si="17"/>
        <v>#DIV/0!</v>
      </c>
      <c r="U51" s="47" t="e">
        <f t="shared" si="10"/>
        <v>#DIV/0!</v>
      </c>
      <c r="V51" s="47" t="e">
        <f t="shared" si="18"/>
        <v>#DIV/0!</v>
      </c>
      <c r="W51" s="47" t="e">
        <f t="shared" si="19"/>
        <v>#DIV/0!</v>
      </c>
      <c r="X51" s="48" t="e">
        <f t="shared" si="11"/>
        <v>#DIV/0!</v>
      </c>
      <c r="Y51" s="87">
        <f t="shared" si="12"/>
        <v>0</v>
      </c>
      <c r="Z51" s="87">
        <f t="shared" si="20"/>
        <v>0</v>
      </c>
    </row>
    <row r="52" spans="1:26" ht="17.100000000000001" customHeight="1" x14ac:dyDescent="0.25">
      <c r="A52" s="73" t="s">
        <v>72</v>
      </c>
      <c r="B52" s="68"/>
      <c r="C52" s="46"/>
      <c r="D52" s="46"/>
      <c r="E52" s="46"/>
      <c r="F52" s="46"/>
      <c r="G52" s="46"/>
      <c r="H52" s="46"/>
      <c r="I52" s="46"/>
      <c r="J52" s="46"/>
      <c r="K52" s="46"/>
      <c r="L52" s="46"/>
      <c r="M52" s="46"/>
      <c r="N52" s="26">
        <f t="shared" si="13"/>
        <v>0</v>
      </c>
      <c r="O52" s="26">
        <f t="shared" si="14"/>
        <v>0</v>
      </c>
      <c r="P52" s="26">
        <f t="shared" si="15"/>
        <v>0</v>
      </c>
      <c r="Q52" s="26">
        <f t="shared" si="16"/>
        <v>0</v>
      </c>
      <c r="R52" s="47" t="e">
        <f t="shared" si="8"/>
        <v>#DIV/0!</v>
      </c>
      <c r="S52" s="47" t="e">
        <f t="shared" si="9"/>
        <v>#DIV/0!</v>
      </c>
      <c r="T52" s="47" t="e">
        <f t="shared" si="17"/>
        <v>#DIV/0!</v>
      </c>
      <c r="U52" s="47" t="e">
        <f t="shared" si="10"/>
        <v>#DIV/0!</v>
      </c>
      <c r="V52" s="47" t="e">
        <f t="shared" si="18"/>
        <v>#DIV/0!</v>
      </c>
      <c r="W52" s="47" t="e">
        <f t="shared" si="19"/>
        <v>#DIV/0!</v>
      </c>
      <c r="X52" s="48" t="e">
        <f t="shared" si="11"/>
        <v>#DIV/0!</v>
      </c>
      <c r="Y52" s="87">
        <f t="shared" si="12"/>
        <v>0</v>
      </c>
      <c r="Z52" s="87">
        <f t="shared" si="20"/>
        <v>0</v>
      </c>
    </row>
    <row r="53" spans="1:26" ht="17.100000000000001" customHeight="1" x14ac:dyDescent="0.25">
      <c r="A53" s="73" t="s">
        <v>73</v>
      </c>
      <c r="B53" s="68"/>
      <c r="C53" s="46"/>
      <c r="D53" s="46"/>
      <c r="E53" s="46"/>
      <c r="F53" s="46"/>
      <c r="G53" s="46"/>
      <c r="H53" s="46"/>
      <c r="I53" s="46"/>
      <c r="J53" s="46"/>
      <c r="K53" s="46"/>
      <c r="L53" s="46"/>
      <c r="M53" s="46"/>
      <c r="N53" s="26">
        <f t="shared" si="13"/>
        <v>0</v>
      </c>
      <c r="O53" s="26">
        <f t="shared" si="14"/>
        <v>0</v>
      </c>
      <c r="P53" s="26">
        <f t="shared" si="15"/>
        <v>0</v>
      </c>
      <c r="Q53" s="26">
        <f t="shared" si="16"/>
        <v>0</v>
      </c>
      <c r="R53" s="47" t="e">
        <f t="shared" si="8"/>
        <v>#DIV/0!</v>
      </c>
      <c r="S53" s="47" t="e">
        <f t="shared" si="9"/>
        <v>#DIV/0!</v>
      </c>
      <c r="T53" s="47" t="e">
        <f t="shared" si="17"/>
        <v>#DIV/0!</v>
      </c>
      <c r="U53" s="47" t="e">
        <f t="shared" si="10"/>
        <v>#DIV/0!</v>
      </c>
      <c r="V53" s="47" t="e">
        <f t="shared" si="18"/>
        <v>#DIV/0!</v>
      </c>
      <c r="W53" s="47" t="e">
        <f t="shared" si="19"/>
        <v>#DIV/0!</v>
      </c>
      <c r="X53" s="48" t="e">
        <f t="shared" si="11"/>
        <v>#DIV/0!</v>
      </c>
      <c r="Y53" s="87">
        <f t="shared" si="12"/>
        <v>0</v>
      </c>
      <c r="Z53" s="87">
        <f t="shared" si="20"/>
        <v>0</v>
      </c>
    </row>
    <row r="54" spans="1:26" ht="17.100000000000001" customHeight="1" x14ac:dyDescent="0.25">
      <c r="A54" s="73" t="s">
        <v>74</v>
      </c>
      <c r="B54" s="68"/>
      <c r="C54" s="46"/>
      <c r="D54" s="46"/>
      <c r="E54" s="46"/>
      <c r="F54" s="46"/>
      <c r="G54" s="46"/>
      <c r="H54" s="46"/>
      <c r="I54" s="46"/>
      <c r="J54" s="46"/>
      <c r="K54" s="46"/>
      <c r="L54" s="46"/>
      <c r="M54" s="46"/>
      <c r="N54" s="26">
        <f t="shared" si="13"/>
        <v>0</v>
      </c>
      <c r="O54" s="26">
        <f t="shared" si="14"/>
        <v>0</v>
      </c>
      <c r="P54" s="26">
        <f t="shared" si="15"/>
        <v>0</v>
      </c>
      <c r="Q54" s="26">
        <f t="shared" si="16"/>
        <v>0</v>
      </c>
      <c r="R54" s="47" t="e">
        <f t="shared" si="8"/>
        <v>#DIV/0!</v>
      </c>
      <c r="S54" s="47" t="e">
        <f t="shared" si="9"/>
        <v>#DIV/0!</v>
      </c>
      <c r="T54" s="47" t="e">
        <f t="shared" si="17"/>
        <v>#DIV/0!</v>
      </c>
      <c r="U54" s="47" t="e">
        <f t="shared" si="10"/>
        <v>#DIV/0!</v>
      </c>
      <c r="V54" s="47" t="e">
        <f t="shared" si="18"/>
        <v>#DIV/0!</v>
      </c>
      <c r="W54" s="47" t="e">
        <f t="shared" si="19"/>
        <v>#DIV/0!</v>
      </c>
      <c r="X54" s="48" t="e">
        <f t="shared" si="11"/>
        <v>#DIV/0!</v>
      </c>
      <c r="Y54" s="87">
        <f t="shared" si="12"/>
        <v>0</v>
      </c>
      <c r="Z54" s="87">
        <f t="shared" si="20"/>
        <v>0</v>
      </c>
    </row>
    <row r="55" spans="1:26" ht="17.100000000000001" customHeight="1" x14ac:dyDescent="0.25">
      <c r="A55" s="73" t="s">
        <v>75</v>
      </c>
      <c r="B55" s="68"/>
      <c r="C55" s="46"/>
      <c r="D55" s="46"/>
      <c r="E55" s="46"/>
      <c r="F55" s="46"/>
      <c r="G55" s="46"/>
      <c r="H55" s="46"/>
      <c r="I55" s="46"/>
      <c r="J55" s="46"/>
      <c r="K55" s="46"/>
      <c r="L55" s="46"/>
      <c r="M55" s="46"/>
      <c r="N55" s="26">
        <f t="shared" si="13"/>
        <v>0</v>
      </c>
      <c r="O55" s="26">
        <f t="shared" si="14"/>
        <v>0</v>
      </c>
      <c r="P55" s="26">
        <f t="shared" si="15"/>
        <v>0</v>
      </c>
      <c r="Q55" s="26">
        <f t="shared" si="16"/>
        <v>0</v>
      </c>
      <c r="R55" s="47" t="e">
        <f t="shared" si="8"/>
        <v>#DIV/0!</v>
      </c>
      <c r="S55" s="47" t="e">
        <f t="shared" si="9"/>
        <v>#DIV/0!</v>
      </c>
      <c r="T55" s="47" t="e">
        <f t="shared" si="17"/>
        <v>#DIV/0!</v>
      </c>
      <c r="U55" s="47" t="e">
        <f t="shared" si="10"/>
        <v>#DIV/0!</v>
      </c>
      <c r="V55" s="47" t="e">
        <f t="shared" si="18"/>
        <v>#DIV/0!</v>
      </c>
      <c r="W55" s="47" t="e">
        <f t="shared" si="19"/>
        <v>#DIV/0!</v>
      </c>
      <c r="X55" s="48" t="e">
        <f t="shared" si="11"/>
        <v>#DIV/0!</v>
      </c>
      <c r="Y55" s="87">
        <f t="shared" si="12"/>
        <v>0</v>
      </c>
      <c r="Z55" s="87">
        <f t="shared" si="20"/>
        <v>0</v>
      </c>
    </row>
    <row r="56" spans="1:26" ht="17.100000000000001" customHeight="1" x14ac:dyDescent="0.25">
      <c r="A56" s="73" t="s">
        <v>76</v>
      </c>
      <c r="B56" s="68"/>
      <c r="C56" s="46"/>
      <c r="D56" s="46"/>
      <c r="E56" s="46"/>
      <c r="F56" s="46"/>
      <c r="G56" s="46"/>
      <c r="H56" s="46"/>
      <c r="I56" s="46"/>
      <c r="J56" s="46"/>
      <c r="K56" s="46"/>
      <c r="L56" s="46"/>
      <c r="M56" s="46"/>
      <c r="N56" s="26">
        <f t="shared" si="13"/>
        <v>0</v>
      </c>
      <c r="O56" s="26">
        <f t="shared" si="14"/>
        <v>0</v>
      </c>
      <c r="P56" s="26">
        <f t="shared" si="15"/>
        <v>0</v>
      </c>
      <c r="Q56" s="26">
        <f t="shared" si="16"/>
        <v>0</v>
      </c>
      <c r="R56" s="47" t="e">
        <f t="shared" si="8"/>
        <v>#DIV/0!</v>
      </c>
      <c r="S56" s="47" t="e">
        <f t="shared" si="9"/>
        <v>#DIV/0!</v>
      </c>
      <c r="T56" s="47" t="e">
        <f t="shared" si="17"/>
        <v>#DIV/0!</v>
      </c>
      <c r="U56" s="47" t="e">
        <f t="shared" si="10"/>
        <v>#DIV/0!</v>
      </c>
      <c r="V56" s="47" t="e">
        <f t="shared" si="18"/>
        <v>#DIV/0!</v>
      </c>
      <c r="W56" s="47" t="e">
        <f t="shared" si="19"/>
        <v>#DIV/0!</v>
      </c>
      <c r="X56" s="48" t="e">
        <f t="shared" si="11"/>
        <v>#DIV/0!</v>
      </c>
      <c r="Y56" s="87">
        <f t="shared" si="12"/>
        <v>0</v>
      </c>
      <c r="Z56" s="87">
        <f t="shared" si="20"/>
        <v>0</v>
      </c>
    </row>
    <row r="57" spans="1:26" ht="17.100000000000001" customHeight="1" x14ac:dyDescent="0.25">
      <c r="A57" s="73" t="s">
        <v>77</v>
      </c>
      <c r="B57" s="68"/>
      <c r="C57" s="46"/>
      <c r="D57" s="46"/>
      <c r="E57" s="46"/>
      <c r="F57" s="46"/>
      <c r="G57" s="46"/>
      <c r="H57" s="46"/>
      <c r="I57" s="46"/>
      <c r="J57" s="46"/>
      <c r="K57" s="46"/>
      <c r="L57" s="46"/>
      <c r="M57" s="46"/>
      <c r="N57" s="26">
        <f t="shared" si="13"/>
        <v>0</v>
      </c>
      <c r="O57" s="26">
        <f t="shared" si="14"/>
        <v>0</v>
      </c>
      <c r="P57" s="26">
        <f t="shared" si="15"/>
        <v>0</v>
      </c>
      <c r="Q57" s="26">
        <f t="shared" si="16"/>
        <v>0</v>
      </c>
      <c r="R57" s="47" t="e">
        <f t="shared" si="8"/>
        <v>#DIV/0!</v>
      </c>
      <c r="S57" s="47" t="e">
        <f t="shared" si="9"/>
        <v>#DIV/0!</v>
      </c>
      <c r="T57" s="47" t="e">
        <f t="shared" si="17"/>
        <v>#DIV/0!</v>
      </c>
      <c r="U57" s="47" t="e">
        <f t="shared" si="10"/>
        <v>#DIV/0!</v>
      </c>
      <c r="V57" s="47" t="e">
        <f t="shared" si="18"/>
        <v>#DIV/0!</v>
      </c>
      <c r="W57" s="47" t="e">
        <f t="shared" si="19"/>
        <v>#DIV/0!</v>
      </c>
      <c r="X57" s="48" t="e">
        <f t="shared" si="11"/>
        <v>#DIV/0!</v>
      </c>
      <c r="Y57" s="87">
        <f t="shared" si="12"/>
        <v>0</v>
      </c>
      <c r="Z57" s="87">
        <f t="shared" si="20"/>
        <v>0</v>
      </c>
    </row>
    <row r="58" spans="1:26" ht="17.100000000000001" customHeight="1" x14ac:dyDescent="0.25">
      <c r="A58" s="73" t="s">
        <v>78</v>
      </c>
      <c r="B58" s="68"/>
      <c r="C58" s="46"/>
      <c r="D58" s="46"/>
      <c r="E58" s="46"/>
      <c r="F58" s="46"/>
      <c r="G58" s="46"/>
      <c r="H58" s="46"/>
      <c r="I58" s="46"/>
      <c r="J58" s="46"/>
      <c r="K58" s="46"/>
      <c r="L58" s="46"/>
      <c r="M58" s="46"/>
      <c r="N58" s="26">
        <f t="shared" si="13"/>
        <v>0</v>
      </c>
      <c r="O58" s="26">
        <f t="shared" si="14"/>
        <v>0</v>
      </c>
      <c r="P58" s="26">
        <f t="shared" si="15"/>
        <v>0</v>
      </c>
      <c r="Q58" s="26">
        <f t="shared" si="16"/>
        <v>0</v>
      </c>
      <c r="R58" s="47" t="e">
        <f t="shared" si="8"/>
        <v>#DIV/0!</v>
      </c>
      <c r="S58" s="47" t="e">
        <f t="shared" si="9"/>
        <v>#DIV/0!</v>
      </c>
      <c r="T58" s="47" t="e">
        <f t="shared" si="17"/>
        <v>#DIV/0!</v>
      </c>
      <c r="U58" s="47" t="e">
        <f t="shared" si="10"/>
        <v>#DIV/0!</v>
      </c>
      <c r="V58" s="47" t="e">
        <f t="shared" si="18"/>
        <v>#DIV/0!</v>
      </c>
      <c r="W58" s="47" t="e">
        <f t="shared" si="19"/>
        <v>#DIV/0!</v>
      </c>
      <c r="X58" s="48" t="e">
        <f t="shared" si="11"/>
        <v>#DIV/0!</v>
      </c>
      <c r="Y58" s="87">
        <f t="shared" si="12"/>
        <v>0</v>
      </c>
      <c r="Z58" s="87">
        <f t="shared" si="20"/>
        <v>0</v>
      </c>
    </row>
    <row r="59" spans="1:26" ht="17.100000000000001" customHeight="1" x14ac:dyDescent="0.25">
      <c r="A59" s="73" t="s">
        <v>79</v>
      </c>
      <c r="B59" s="68"/>
      <c r="C59" s="46"/>
      <c r="D59" s="46"/>
      <c r="E59" s="46"/>
      <c r="F59" s="46"/>
      <c r="G59" s="46"/>
      <c r="H59" s="46"/>
      <c r="I59" s="46"/>
      <c r="J59" s="46"/>
      <c r="K59" s="46"/>
      <c r="L59" s="46"/>
      <c r="M59" s="46"/>
      <c r="N59" s="26">
        <f t="shared" si="13"/>
        <v>0</v>
      </c>
      <c r="O59" s="26">
        <f t="shared" si="14"/>
        <v>0</v>
      </c>
      <c r="P59" s="26">
        <f t="shared" si="15"/>
        <v>0</v>
      </c>
      <c r="Q59" s="26">
        <f t="shared" si="16"/>
        <v>0</v>
      </c>
      <c r="R59" s="47" t="e">
        <f t="shared" si="8"/>
        <v>#DIV/0!</v>
      </c>
      <c r="S59" s="47" t="e">
        <f t="shared" si="9"/>
        <v>#DIV/0!</v>
      </c>
      <c r="T59" s="47" t="e">
        <f t="shared" si="17"/>
        <v>#DIV/0!</v>
      </c>
      <c r="U59" s="47" t="e">
        <f t="shared" si="10"/>
        <v>#DIV/0!</v>
      </c>
      <c r="V59" s="47" t="e">
        <f t="shared" si="18"/>
        <v>#DIV/0!</v>
      </c>
      <c r="W59" s="47" t="e">
        <f t="shared" si="19"/>
        <v>#DIV/0!</v>
      </c>
      <c r="X59" s="48" t="e">
        <f t="shared" si="11"/>
        <v>#DIV/0!</v>
      </c>
      <c r="Y59" s="87">
        <f t="shared" si="12"/>
        <v>0</v>
      </c>
      <c r="Z59" s="87">
        <f t="shared" si="20"/>
        <v>0</v>
      </c>
    </row>
    <row r="60" spans="1:26" ht="17.100000000000001" customHeight="1" x14ac:dyDescent="0.25">
      <c r="A60" s="73" t="s">
        <v>80</v>
      </c>
      <c r="B60" s="68"/>
      <c r="C60" s="46"/>
      <c r="D60" s="46"/>
      <c r="E60" s="46"/>
      <c r="F60" s="46"/>
      <c r="G60" s="46"/>
      <c r="H60" s="46"/>
      <c r="I60" s="46"/>
      <c r="J60" s="46"/>
      <c r="K60" s="46"/>
      <c r="L60" s="46"/>
      <c r="M60" s="46"/>
      <c r="N60" s="26">
        <f t="shared" si="13"/>
        <v>0</v>
      </c>
      <c r="O60" s="26">
        <f t="shared" si="14"/>
        <v>0</v>
      </c>
      <c r="P60" s="26">
        <f t="shared" si="15"/>
        <v>0</v>
      </c>
      <c r="Q60" s="26">
        <f t="shared" si="16"/>
        <v>0</v>
      </c>
      <c r="R60" s="47" t="e">
        <f t="shared" si="8"/>
        <v>#DIV/0!</v>
      </c>
      <c r="S60" s="47" t="e">
        <f t="shared" si="9"/>
        <v>#DIV/0!</v>
      </c>
      <c r="T60" s="47" t="e">
        <f t="shared" si="17"/>
        <v>#DIV/0!</v>
      </c>
      <c r="U60" s="47" t="e">
        <f t="shared" si="10"/>
        <v>#DIV/0!</v>
      </c>
      <c r="V60" s="47" t="e">
        <f t="shared" si="18"/>
        <v>#DIV/0!</v>
      </c>
      <c r="W60" s="47" t="e">
        <f t="shared" si="19"/>
        <v>#DIV/0!</v>
      </c>
      <c r="X60" s="48" t="e">
        <f t="shared" si="11"/>
        <v>#DIV/0!</v>
      </c>
      <c r="Y60" s="87">
        <f t="shared" si="12"/>
        <v>0</v>
      </c>
      <c r="Z60" s="87">
        <f t="shared" si="20"/>
        <v>0</v>
      </c>
    </row>
    <row r="61" spans="1:26" ht="17.100000000000001" customHeight="1" x14ac:dyDescent="0.25">
      <c r="A61" s="73" t="s">
        <v>81</v>
      </c>
      <c r="B61" s="68"/>
      <c r="C61" s="46"/>
      <c r="D61" s="46"/>
      <c r="E61" s="46"/>
      <c r="F61" s="46"/>
      <c r="G61" s="46"/>
      <c r="H61" s="46"/>
      <c r="I61" s="46"/>
      <c r="J61" s="46"/>
      <c r="K61" s="46"/>
      <c r="L61" s="46"/>
      <c r="M61" s="46"/>
      <c r="N61" s="26">
        <f t="shared" si="13"/>
        <v>0</v>
      </c>
      <c r="O61" s="26">
        <f t="shared" si="14"/>
        <v>0</v>
      </c>
      <c r="P61" s="26">
        <f t="shared" si="15"/>
        <v>0</v>
      </c>
      <c r="Q61" s="26">
        <f t="shared" si="16"/>
        <v>0</v>
      </c>
      <c r="R61" s="47" t="e">
        <f t="shared" si="8"/>
        <v>#DIV/0!</v>
      </c>
      <c r="S61" s="47" t="e">
        <f t="shared" si="9"/>
        <v>#DIV/0!</v>
      </c>
      <c r="T61" s="47" t="e">
        <f t="shared" si="17"/>
        <v>#DIV/0!</v>
      </c>
      <c r="U61" s="47" t="e">
        <f t="shared" si="10"/>
        <v>#DIV/0!</v>
      </c>
      <c r="V61" s="47" t="e">
        <f t="shared" si="18"/>
        <v>#DIV/0!</v>
      </c>
      <c r="W61" s="47" t="e">
        <f t="shared" si="19"/>
        <v>#DIV/0!</v>
      </c>
      <c r="X61" s="48" t="e">
        <f t="shared" si="11"/>
        <v>#DIV/0!</v>
      </c>
      <c r="Y61" s="87">
        <f t="shared" si="12"/>
        <v>0</v>
      </c>
      <c r="Z61" s="87">
        <f t="shared" si="20"/>
        <v>0</v>
      </c>
    </row>
    <row r="62" spans="1:26" ht="17.100000000000001" customHeight="1" x14ac:dyDescent="0.25">
      <c r="A62" s="73" t="s">
        <v>82</v>
      </c>
      <c r="B62" s="68"/>
      <c r="C62" s="46"/>
      <c r="D62" s="46"/>
      <c r="E62" s="46"/>
      <c r="F62" s="46"/>
      <c r="G62" s="46"/>
      <c r="H62" s="46"/>
      <c r="I62" s="46"/>
      <c r="J62" s="46"/>
      <c r="K62" s="46"/>
      <c r="L62" s="46"/>
      <c r="M62" s="46"/>
      <c r="N62" s="26">
        <f t="shared" si="13"/>
        <v>0</v>
      </c>
      <c r="O62" s="26">
        <f t="shared" si="14"/>
        <v>0</v>
      </c>
      <c r="P62" s="26">
        <f t="shared" si="15"/>
        <v>0</v>
      </c>
      <c r="Q62" s="26">
        <f t="shared" si="16"/>
        <v>0</v>
      </c>
      <c r="R62" s="47" t="e">
        <f t="shared" si="8"/>
        <v>#DIV/0!</v>
      </c>
      <c r="S62" s="47" t="e">
        <f t="shared" si="9"/>
        <v>#DIV/0!</v>
      </c>
      <c r="T62" s="47" t="e">
        <f t="shared" si="17"/>
        <v>#DIV/0!</v>
      </c>
      <c r="U62" s="47" t="e">
        <f t="shared" si="10"/>
        <v>#DIV/0!</v>
      </c>
      <c r="V62" s="47" t="e">
        <f t="shared" si="18"/>
        <v>#DIV/0!</v>
      </c>
      <c r="W62" s="47" t="e">
        <f t="shared" si="19"/>
        <v>#DIV/0!</v>
      </c>
      <c r="X62" s="48" t="e">
        <f t="shared" si="11"/>
        <v>#DIV/0!</v>
      </c>
      <c r="Y62" s="87">
        <f t="shared" si="12"/>
        <v>0</v>
      </c>
      <c r="Z62" s="87">
        <f t="shared" si="20"/>
        <v>0</v>
      </c>
    </row>
    <row r="63" spans="1:26" ht="17.100000000000001" customHeight="1" x14ac:dyDescent="0.25">
      <c r="A63" s="73" t="s">
        <v>83</v>
      </c>
      <c r="B63" s="68"/>
      <c r="C63" s="46"/>
      <c r="D63" s="46"/>
      <c r="E63" s="46"/>
      <c r="F63" s="46"/>
      <c r="G63" s="46"/>
      <c r="H63" s="46"/>
      <c r="I63" s="46"/>
      <c r="J63" s="46"/>
      <c r="K63" s="46"/>
      <c r="L63" s="46"/>
      <c r="M63" s="46"/>
      <c r="N63" s="26">
        <f t="shared" si="13"/>
        <v>0</v>
      </c>
      <c r="O63" s="26">
        <f t="shared" si="14"/>
        <v>0</v>
      </c>
      <c r="P63" s="26">
        <f t="shared" si="15"/>
        <v>0</v>
      </c>
      <c r="Q63" s="26">
        <f t="shared" si="16"/>
        <v>0</v>
      </c>
      <c r="R63" s="47" t="e">
        <f t="shared" si="8"/>
        <v>#DIV/0!</v>
      </c>
      <c r="S63" s="47" t="e">
        <f t="shared" si="9"/>
        <v>#DIV/0!</v>
      </c>
      <c r="T63" s="47" t="e">
        <f t="shared" si="17"/>
        <v>#DIV/0!</v>
      </c>
      <c r="U63" s="47" t="e">
        <f t="shared" si="10"/>
        <v>#DIV/0!</v>
      </c>
      <c r="V63" s="47" t="e">
        <f t="shared" si="18"/>
        <v>#DIV/0!</v>
      </c>
      <c r="W63" s="47" t="e">
        <f t="shared" si="19"/>
        <v>#DIV/0!</v>
      </c>
      <c r="X63" s="48" t="e">
        <f t="shared" si="11"/>
        <v>#DIV/0!</v>
      </c>
      <c r="Y63" s="87">
        <f t="shared" si="12"/>
        <v>0</v>
      </c>
      <c r="Z63" s="87">
        <f t="shared" si="20"/>
        <v>0</v>
      </c>
    </row>
    <row r="64" spans="1:26" ht="17.100000000000001" customHeight="1" x14ac:dyDescent="0.25">
      <c r="A64" s="73" t="s">
        <v>84</v>
      </c>
      <c r="B64" s="68"/>
      <c r="C64" s="46"/>
      <c r="D64" s="46"/>
      <c r="E64" s="46"/>
      <c r="F64" s="46"/>
      <c r="G64" s="46"/>
      <c r="H64" s="46"/>
      <c r="I64" s="46"/>
      <c r="J64" s="46"/>
      <c r="K64" s="46"/>
      <c r="L64" s="46"/>
      <c r="M64" s="46"/>
      <c r="N64" s="26">
        <f t="shared" si="13"/>
        <v>0</v>
      </c>
      <c r="O64" s="26">
        <f t="shared" si="14"/>
        <v>0</v>
      </c>
      <c r="P64" s="26">
        <f t="shared" si="15"/>
        <v>0</v>
      </c>
      <c r="Q64" s="26">
        <f t="shared" si="16"/>
        <v>0</v>
      </c>
      <c r="R64" s="47" t="e">
        <f t="shared" si="8"/>
        <v>#DIV/0!</v>
      </c>
      <c r="S64" s="47" t="e">
        <f t="shared" si="9"/>
        <v>#DIV/0!</v>
      </c>
      <c r="T64" s="47" t="e">
        <f t="shared" si="17"/>
        <v>#DIV/0!</v>
      </c>
      <c r="U64" s="47" t="e">
        <f t="shared" si="10"/>
        <v>#DIV/0!</v>
      </c>
      <c r="V64" s="47" t="e">
        <f t="shared" si="18"/>
        <v>#DIV/0!</v>
      </c>
      <c r="W64" s="47" t="e">
        <f t="shared" si="19"/>
        <v>#DIV/0!</v>
      </c>
      <c r="X64" s="48" t="e">
        <f t="shared" si="11"/>
        <v>#DIV/0!</v>
      </c>
      <c r="Y64" s="87">
        <f t="shared" si="12"/>
        <v>0</v>
      </c>
      <c r="Z64" s="87">
        <f t="shared" si="20"/>
        <v>0</v>
      </c>
    </row>
    <row r="65" spans="1:36" ht="17.100000000000001" customHeight="1" x14ac:dyDescent="0.25">
      <c r="A65" s="73" t="s">
        <v>85</v>
      </c>
      <c r="B65" s="68"/>
      <c r="C65" s="46"/>
      <c r="D65" s="46"/>
      <c r="E65" s="46"/>
      <c r="F65" s="46"/>
      <c r="G65" s="46"/>
      <c r="H65" s="46"/>
      <c r="I65" s="46"/>
      <c r="J65" s="46"/>
      <c r="K65" s="46"/>
      <c r="L65" s="46"/>
      <c r="M65" s="46"/>
      <c r="N65" s="26">
        <f t="shared" si="13"/>
        <v>0</v>
      </c>
      <c r="O65" s="26">
        <f t="shared" si="14"/>
        <v>0</v>
      </c>
      <c r="P65" s="26">
        <f t="shared" si="15"/>
        <v>0</v>
      </c>
      <c r="Q65" s="26">
        <f t="shared" si="16"/>
        <v>0</v>
      </c>
      <c r="R65" s="47" t="e">
        <f t="shared" si="8"/>
        <v>#DIV/0!</v>
      </c>
      <c r="S65" s="47" t="e">
        <f t="shared" si="9"/>
        <v>#DIV/0!</v>
      </c>
      <c r="T65" s="47" t="e">
        <f t="shared" si="17"/>
        <v>#DIV/0!</v>
      </c>
      <c r="U65" s="47" t="e">
        <f t="shared" si="10"/>
        <v>#DIV/0!</v>
      </c>
      <c r="V65" s="47" t="e">
        <f t="shared" si="18"/>
        <v>#DIV/0!</v>
      </c>
      <c r="W65" s="47" t="e">
        <f t="shared" si="19"/>
        <v>#DIV/0!</v>
      </c>
      <c r="X65" s="48" t="e">
        <f t="shared" si="11"/>
        <v>#DIV/0!</v>
      </c>
      <c r="Y65" s="87">
        <f t="shared" si="12"/>
        <v>0</v>
      </c>
      <c r="Z65" s="87">
        <f t="shared" si="20"/>
        <v>0</v>
      </c>
    </row>
    <row r="66" spans="1:36" ht="17.100000000000001" customHeight="1" x14ac:dyDescent="0.25">
      <c r="A66" s="73" t="s">
        <v>86</v>
      </c>
      <c r="B66" s="68"/>
      <c r="C66" s="46"/>
      <c r="D66" s="46"/>
      <c r="E66" s="46"/>
      <c r="F66" s="46"/>
      <c r="G66" s="46"/>
      <c r="H66" s="46"/>
      <c r="I66" s="46"/>
      <c r="J66" s="46"/>
      <c r="K66" s="46"/>
      <c r="L66" s="46"/>
      <c r="M66" s="46"/>
      <c r="N66" s="26">
        <f t="shared" si="13"/>
        <v>0</v>
      </c>
      <c r="O66" s="26">
        <f t="shared" si="14"/>
        <v>0</v>
      </c>
      <c r="P66" s="26">
        <f t="shared" si="15"/>
        <v>0</v>
      </c>
      <c r="Q66" s="26">
        <f t="shared" si="16"/>
        <v>0</v>
      </c>
      <c r="R66" s="47" t="e">
        <f t="shared" si="8"/>
        <v>#DIV/0!</v>
      </c>
      <c r="S66" s="47" t="e">
        <f t="shared" si="9"/>
        <v>#DIV/0!</v>
      </c>
      <c r="T66" s="47" t="e">
        <f t="shared" si="17"/>
        <v>#DIV/0!</v>
      </c>
      <c r="U66" s="47" t="e">
        <f t="shared" si="10"/>
        <v>#DIV/0!</v>
      </c>
      <c r="V66" s="47" t="e">
        <f t="shared" si="18"/>
        <v>#DIV/0!</v>
      </c>
      <c r="W66" s="47" t="e">
        <f t="shared" si="19"/>
        <v>#DIV/0!</v>
      </c>
      <c r="X66" s="48" t="e">
        <f t="shared" si="11"/>
        <v>#DIV/0!</v>
      </c>
      <c r="Y66" s="87">
        <f t="shared" si="12"/>
        <v>0</v>
      </c>
      <c r="Z66" s="87">
        <f t="shared" si="20"/>
        <v>0</v>
      </c>
    </row>
    <row r="67" spans="1:36" ht="17.100000000000001" customHeight="1" x14ac:dyDescent="0.25">
      <c r="A67" s="73" t="s">
        <v>94</v>
      </c>
      <c r="B67" s="68"/>
      <c r="C67" s="46"/>
      <c r="D67" s="46"/>
      <c r="E67" s="46"/>
      <c r="F67" s="46"/>
      <c r="G67" s="46"/>
      <c r="H67" s="46"/>
      <c r="I67" s="46"/>
      <c r="J67" s="46"/>
      <c r="K67" s="46"/>
      <c r="L67" s="46"/>
      <c r="M67" s="46"/>
      <c r="N67" s="26">
        <f t="shared" si="13"/>
        <v>0</v>
      </c>
      <c r="O67" s="26">
        <f t="shared" si="14"/>
        <v>0</v>
      </c>
      <c r="P67" s="26">
        <f t="shared" si="15"/>
        <v>0</v>
      </c>
      <c r="Q67" s="26">
        <f t="shared" si="16"/>
        <v>0</v>
      </c>
      <c r="R67" s="47" t="e">
        <f t="shared" si="8"/>
        <v>#DIV/0!</v>
      </c>
      <c r="S67" s="47" t="e">
        <f t="shared" si="9"/>
        <v>#DIV/0!</v>
      </c>
      <c r="T67" s="47" t="e">
        <f t="shared" si="17"/>
        <v>#DIV/0!</v>
      </c>
      <c r="U67" s="47" t="e">
        <f t="shared" si="10"/>
        <v>#DIV/0!</v>
      </c>
      <c r="V67" s="47" t="e">
        <f t="shared" si="18"/>
        <v>#DIV/0!</v>
      </c>
      <c r="W67" s="47" t="e">
        <f t="shared" si="19"/>
        <v>#DIV/0!</v>
      </c>
      <c r="X67" s="48" t="e">
        <f t="shared" si="11"/>
        <v>#DIV/0!</v>
      </c>
      <c r="Y67" s="87">
        <f t="shared" si="12"/>
        <v>0</v>
      </c>
      <c r="Z67" s="87">
        <f t="shared" si="20"/>
        <v>0</v>
      </c>
    </row>
    <row r="68" spans="1:36" ht="17.100000000000001" customHeight="1" x14ac:dyDescent="0.25">
      <c r="A68" s="73" t="s">
        <v>87</v>
      </c>
      <c r="B68" s="68"/>
      <c r="C68" s="46"/>
      <c r="D68" s="46"/>
      <c r="E68" s="46"/>
      <c r="F68" s="46"/>
      <c r="G68" s="46"/>
      <c r="H68" s="46"/>
      <c r="I68" s="46"/>
      <c r="J68" s="46"/>
      <c r="K68" s="46"/>
      <c r="L68" s="46"/>
      <c r="M68" s="46"/>
      <c r="N68" s="26">
        <f t="shared" si="13"/>
        <v>0</v>
      </c>
      <c r="O68" s="26">
        <f t="shared" si="14"/>
        <v>0</v>
      </c>
      <c r="P68" s="26">
        <f t="shared" si="15"/>
        <v>0</v>
      </c>
      <c r="Q68" s="26">
        <f t="shared" si="16"/>
        <v>0</v>
      </c>
      <c r="R68" s="47" t="e">
        <f t="shared" si="8"/>
        <v>#DIV/0!</v>
      </c>
      <c r="S68" s="47" t="e">
        <f t="shared" si="9"/>
        <v>#DIV/0!</v>
      </c>
      <c r="T68" s="47" t="e">
        <f t="shared" si="17"/>
        <v>#DIV/0!</v>
      </c>
      <c r="U68" s="47" t="e">
        <f t="shared" si="10"/>
        <v>#DIV/0!</v>
      </c>
      <c r="V68" s="47" t="e">
        <f t="shared" si="18"/>
        <v>#DIV/0!</v>
      </c>
      <c r="W68" s="47" t="e">
        <f t="shared" si="19"/>
        <v>#DIV/0!</v>
      </c>
      <c r="X68" s="48" t="e">
        <f t="shared" si="11"/>
        <v>#DIV/0!</v>
      </c>
      <c r="Y68" s="87">
        <f t="shared" si="12"/>
        <v>0</v>
      </c>
      <c r="Z68" s="87">
        <f t="shared" si="20"/>
        <v>0</v>
      </c>
    </row>
    <row r="69" spans="1:36" ht="17.100000000000001" customHeight="1" x14ac:dyDescent="0.25">
      <c r="A69" s="73" t="s">
        <v>88</v>
      </c>
      <c r="B69" s="68"/>
      <c r="C69" s="46"/>
      <c r="D69" s="46"/>
      <c r="E69" s="46"/>
      <c r="F69" s="46"/>
      <c r="G69" s="46"/>
      <c r="H69" s="46"/>
      <c r="I69" s="46"/>
      <c r="J69" s="46"/>
      <c r="K69" s="46"/>
      <c r="L69" s="46"/>
      <c r="M69" s="46"/>
      <c r="N69" s="26">
        <f t="shared" si="13"/>
        <v>0</v>
      </c>
      <c r="O69" s="26">
        <f t="shared" si="14"/>
        <v>0</v>
      </c>
      <c r="P69" s="26">
        <f t="shared" si="15"/>
        <v>0</v>
      </c>
      <c r="Q69" s="26">
        <f t="shared" si="16"/>
        <v>0</v>
      </c>
      <c r="R69" s="47" t="e">
        <f t="shared" si="8"/>
        <v>#DIV/0!</v>
      </c>
      <c r="S69" s="47" t="e">
        <f t="shared" si="9"/>
        <v>#DIV/0!</v>
      </c>
      <c r="T69" s="47" t="e">
        <f t="shared" si="17"/>
        <v>#DIV/0!</v>
      </c>
      <c r="U69" s="47" t="e">
        <f t="shared" si="10"/>
        <v>#DIV/0!</v>
      </c>
      <c r="V69" s="47" t="e">
        <f t="shared" si="18"/>
        <v>#DIV/0!</v>
      </c>
      <c r="W69" s="47" t="e">
        <f t="shared" si="19"/>
        <v>#DIV/0!</v>
      </c>
      <c r="X69" s="48" t="e">
        <f t="shared" si="11"/>
        <v>#DIV/0!</v>
      </c>
      <c r="Y69" s="87">
        <f t="shared" si="12"/>
        <v>0</v>
      </c>
      <c r="Z69" s="87">
        <f t="shared" si="20"/>
        <v>0</v>
      </c>
    </row>
    <row r="70" spans="1:36" ht="17.100000000000001" customHeight="1" x14ac:dyDescent="0.25">
      <c r="A70" s="73" t="s">
        <v>89</v>
      </c>
      <c r="B70" s="68"/>
      <c r="C70" s="46"/>
      <c r="D70" s="46"/>
      <c r="E70" s="46"/>
      <c r="F70" s="46"/>
      <c r="G70" s="46"/>
      <c r="H70" s="46"/>
      <c r="I70" s="46"/>
      <c r="J70" s="46"/>
      <c r="K70" s="46"/>
      <c r="L70" s="46"/>
      <c r="M70" s="46"/>
      <c r="N70" s="26">
        <f t="shared" si="13"/>
        <v>0</v>
      </c>
      <c r="O70" s="26">
        <f t="shared" si="14"/>
        <v>0</v>
      </c>
      <c r="P70" s="26">
        <f t="shared" si="15"/>
        <v>0</v>
      </c>
      <c r="Q70" s="26">
        <f t="shared" si="16"/>
        <v>0</v>
      </c>
      <c r="R70" s="47" t="e">
        <f t="shared" si="8"/>
        <v>#DIV/0!</v>
      </c>
      <c r="S70" s="47" t="e">
        <f t="shared" si="9"/>
        <v>#DIV/0!</v>
      </c>
      <c r="T70" s="47" t="e">
        <f t="shared" si="17"/>
        <v>#DIV/0!</v>
      </c>
      <c r="U70" s="47" t="e">
        <f t="shared" si="10"/>
        <v>#DIV/0!</v>
      </c>
      <c r="V70" s="47" t="e">
        <f t="shared" si="18"/>
        <v>#DIV/0!</v>
      </c>
      <c r="W70" s="47" t="e">
        <f t="shared" si="19"/>
        <v>#DIV/0!</v>
      </c>
      <c r="X70" s="48" t="e">
        <f t="shared" si="11"/>
        <v>#DIV/0!</v>
      </c>
      <c r="Y70" s="87">
        <f t="shared" si="12"/>
        <v>0</v>
      </c>
      <c r="Z70" s="87">
        <f t="shared" si="20"/>
        <v>0</v>
      </c>
    </row>
    <row r="71" spans="1:36" ht="17.100000000000001" customHeight="1" x14ac:dyDescent="0.25">
      <c r="A71" s="73" t="s">
        <v>90</v>
      </c>
      <c r="B71" s="68"/>
      <c r="C71" s="46"/>
      <c r="D71" s="46"/>
      <c r="E71" s="46"/>
      <c r="F71" s="46"/>
      <c r="G71" s="46"/>
      <c r="H71" s="46"/>
      <c r="I71" s="46"/>
      <c r="J71" s="46"/>
      <c r="K71" s="46"/>
      <c r="L71" s="46"/>
      <c r="M71" s="46"/>
      <c r="N71" s="26">
        <f t="shared" si="13"/>
        <v>0</v>
      </c>
      <c r="O71" s="26">
        <f t="shared" si="14"/>
        <v>0</v>
      </c>
      <c r="P71" s="26">
        <f t="shared" si="15"/>
        <v>0</v>
      </c>
      <c r="Q71" s="26">
        <f t="shared" si="16"/>
        <v>0</v>
      </c>
      <c r="R71" s="47" t="e">
        <f t="shared" si="8"/>
        <v>#DIV/0!</v>
      </c>
      <c r="S71" s="47" t="e">
        <f t="shared" si="9"/>
        <v>#DIV/0!</v>
      </c>
      <c r="T71" s="47" t="e">
        <f t="shared" si="17"/>
        <v>#DIV/0!</v>
      </c>
      <c r="U71" s="47" t="e">
        <f t="shared" si="10"/>
        <v>#DIV/0!</v>
      </c>
      <c r="V71" s="47" t="e">
        <f t="shared" si="18"/>
        <v>#DIV/0!</v>
      </c>
      <c r="W71" s="47" t="e">
        <f t="shared" si="19"/>
        <v>#DIV/0!</v>
      </c>
      <c r="X71" s="48" t="e">
        <f t="shared" si="11"/>
        <v>#DIV/0!</v>
      </c>
      <c r="Y71" s="87">
        <f t="shared" si="12"/>
        <v>0</v>
      </c>
      <c r="Z71" s="87">
        <f t="shared" si="20"/>
        <v>0</v>
      </c>
    </row>
    <row r="72" spans="1:36" ht="17.100000000000001" customHeight="1" x14ac:dyDescent="0.25">
      <c r="A72" s="73" t="s">
        <v>91</v>
      </c>
      <c r="B72" s="68"/>
      <c r="C72" s="46"/>
      <c r="D72" s="46"/>
      <c r="E72" s="46"/>
      <c r="F72" s="46"/>
      <c r="G72" s="46"/>
      <c r="H72" s="46"/>
      <c r="I72" s="46"/>
      <c r="J72" s="46"/>
      <c r="K72" s="46"/>
      <c r="L72" s="46"/>
      <c r="M72" s="46"/>
      <c r="N72" s="26">
        <f t="shared" si="13"/>
        <v>0</v>
      </c>
      <c r="O72" s="26">
        <f t="shared" ref="O72:O75" si="21">H72+I72+J72+N72</f>
        <v>0</v>
      </c>
      <c r="P72" s="26">
        <f t="shared" si="15"/>
        <v>0</v>
      </c>
      <c r="Q72" s="26">
        <f t="shared" si="16"/>
        <v>0</v>
      </c>
      <c r="R72" s="47" t="e">
        <f t="shared" si="8"/>
        <v>#DIV/0!</v>
      </c>
      <c r="S72" s="47" t="e">
        <f t="shared" si="9"/>
        <v>#DIV/0!</v>
      </c>
      <c r="T72" s="47" t="e">
        <f t="shared" si="17"/>
        <v>#DIV/0!</v>
      </c>
      <c r="U72" s="47" t="e">
        <f t="shared" si="10"/>
        <v>#DIV/0!</v>
      </c>
      <c r="V72" s="47" t="e">
        <f t="shared" si="18"/>
        <v>#DIV/0!</v>
      </c>
      <c r="W72" s="47" t="e">
        <f t="shared" si="19"/>
        <v>#DIV/0!</v>
      </c>
      <c r="X72" s="48" t="e">
        <f t="shared" si="11"/>
        <v>#DIV/0!</v>
      </c>
      <c r="Y72" s="87">
        <f t="shared" si="12"/>
        <v>0</v>
      </c>
      <c r="Z72" s="87">
        <f t="shared" si="20"/>
        <v>0</v>
      </c>
    </row>
    <row r="73" spans="1:36" ht="17.100000000000001" customHeight="1" x14ac:dyDescent="0.25">
      <c r="A73" s="73" t="s">
        <v>92</v>
      </c>
      <c r="B73" s="68"/>
      <c r="C73" s="46"/>
      <c r="D73" s="46"/>
      <c r="E73" s="46"/>
      <c r="F73" s="46"/>
      <c r="G73" s="46"/>
      <c r="H73" s="46"/>
      <c r="I73" s="46"/>
      <c r="J73" s="46"/>
      <c r="K73" s="46"/>
      <c r="L73" s="46"/>
      <c r="M73" s="46"/>
      <c r="N73" s="26">
        <f t="shared" si="13"/>
        <v>0</v>
      </c>
      <c r="O73" s="26">
        <f t="shared" si="21"/>
        <v>0</v>
      </c>
      <c r="P73" s="26">
        <f t="shared" si="15"/>
        <v>0</v>
      </c>
      <c r="Q73" s="26">
        <f t="shared" si="16"/>
        <v>0</v>
      </c>
      <c r="R73" s="47" t="e">
        <f t="shared" si="8"/>
        <v>#DIV/0!</v>
      </c>
      <c r="S73" s="47" t="e">
        <f t="shared" si="9"/>
        <v>#DIV/0!</v>
      </c>
      <c r="T73" s="47" t="e">
        <f t="shared" si="17"/>
        <v>#DIV/0!</v>
      </c>
      <c r="U73" s="47" t="e">
        <f t="shared" si="10"/>
        <v>#DIV/0!</v>
      </c>
      <c r="V73" s="47" t="e">
        <f t="shared" si="18"/>
        <v>#DIV/0!</v>
      </c>
      <c r="W73" s="47" t="e">
        <f t="shared" si="19"/>
        <v>#DIV/0!</v>
      </c>
      <c r="X73" s="48" t="e">
        <f t="shared" si="11"/>
        <v>#DIV/0!</v>
      </c>
      <c r="Y73" s="87">
        <f t="shared" ref="Y73:Y75" si="22">G73+F73+E73</f>
        <v>0</v>
      </c>
      <c r="Z73" s="87">
        <f t="shared" si="20"/>
        <v>0</v>
      </c>
    </row>
    <row r="74" spans="1:36" ht="17.100000000000001" customHeight="1" x14ac:dyDescent="0.25">
      <c r="A74" s="73" t="s">
        <v>93</v>
      </c>
      <c r="B74" s="68"/>
      <c r="C74" s="46"/>
      <c r="D74" s="46"/>
      <c r="E74" s="46"/>
      <c r="F74" s="46"/>
      <c r="G74" s="46"/>
      <c r="H74" s="46"/>
      <c r="I74" s="46"/>
      <c r="J74" s="46"/>
      <c r="K74" s="46"/>
      <c r="L74" s="46"/>
      <c r="M74" s="46"/>
      <c r="N74" s="26">
        <f t="shared" si="13"/>
        <v>0</v>
      </c>
      <c r="O74" s="26">
        <f t="shared" si="21"/>
        <v>0</v>
      </c>
      <c r="P74" s="26">
        <f t="shared" si="15"/>
        <v>0</v>
      </c>
      <c r="Q74" s="26">
        <f t="shared" si="16"/>
        <v>0</v>
      </c>
      <c r="R74" s="47" t="e">
        <f t="shared" si="8"/>
        <v>#DIV/0!</v>
      </c>
      <c r="S74" s="47" t="e">
        <f t="shared" si="9"/>
        <v>#DIV/0!</v>
      </c>
      <c r="T74" s="47" t="e">
        <f t="shared" si="17"/>
        <v>#DIV/0!</v>
      </c>
      <c r="U74" s="47" t="e">
        <f t="shared" si="10"/>
        <v>#DIV/0!</v>
      </c>
      <c r="V74" s="47" t="e">
        <f t="shared" si="18"/>
        <v>#DIV/0!</v>
      </c>
      <c r="W74" s="47" t="e">
        <f t="shared" si="19"/>
        <v>#DIV/0!</v>
      </c>
      <c r="X74" s="48" t="e">
        <f t="shared" si="11"/>
        <v>#DIV/0!</v>
      </c>
      <c r="Y74" s="87">
        <f t="shared" si="22"/>
        <v>0</v>
      </c>
      <c r="Z74" s="87">
        <f t="shared" si="20"/>
        <v>0</v>
      </c>
    </row>
    <row r="75" spans="1:36" ht="17.100000000000001" customHeight="1" x14ac:dyDescent="0.25">
      <c r="A75" s="74" t="s">
        <v>130</v>
      </c>
      <c r="B75" s="70"/>
      <c r="C75" s="71"/>
      <c r="D75" s="71"/>
      <c r="E75" s="71"/>
      <c r="F75" s="71"/>
      <c r="G75" s="71"/>
      <c r="H75" s="71"/>
      <c r="I75" s="71"/>
      <c r="J75" s="71"/>
      <c r="K75" s="71"/>
      <c r="L75" s="71"/>
      <c r="M75" s="71"/>
      <c r="N75" s="26">
        <f t="shared" si="13"/>
        <v>0</v>
      </c>
      <c r="O75" s="26">
        <f t="shared" si="21"/>
        <v>0</v>
      </c>
      <c r="P75" s="26">
        <f t="shared" si="15"/>
        <v>0</v>
      </c>
      <c r="Q75" s="26">
        <f t="shared" si="16"/>
        <v>0</v>
      </c>
      <c r="R75" s="47" t="e">
        <f t="shared" si="8"/>
        <v>#DIV/0!</v>
      </c>
      <c r="S75" s="47" t="e">
        <f t="shared" si="9"/>
        <v>#DIV/0!</v>
      </c>
      <c r="T75" s="47" t="e">
        <f t="shared" si="17"/>
        <v>#DIV/0!</v>
      </c>
      <c r="U75" s="47" t="e">
        <f t="shared" si="10"/>
        <v>#DIV/0!</v>
      </c>
      <c r="V75" s="47" t="e">
        <f t="shared" si="18"/>
        <v>#DIV/0!</v>
      </c>
      <c r="W75" s="47" t="e">
        <f t="shared" si="19"/>
        <v>#DIV/0!</v>
      </c>
      <c r="X75" s="48" t="e">
        <f t="shared" si="11"/>
        <v>#DIV/0!</v>
      </c>
      <c r="Y75" s="87">
        <f t="shared" si="22"/>
        <v>0</v>
      </c>
      <c r="Z75" s="87">
        <f t="shared" si="20"/>
        <v>0</v>
      </c>
    </row>
    <row r="76" spans="1:36" ht="21.75" customHeight="1" thickBot="1" x14ac:dyDescent="0.3">
      <c r="A76" s="27" t="s">
        <v>134</v>
      </c>
      <c r="B76" s="66"/>
      <c r="C76" s="28">
        <f>SUM(C8:C75)</f>
        <v>0</v>
      </c>
      <c r="D76" s="28">
        <f>SUM(D8:D74)</f>
        <v>0</v>
      </c>
      <c r="E76" s="28">
        <f t="shared" ref="E76:N76" si="23">SUM(E8:E74)</f>
        <v>0</v>
      </c>
      <c r="F76" s="28">
        <f t="shared" si="23"/>
        <v>0</v>
      </c>
      <c r="G76" s="28">
        <f t="shared" si="23"/>
        <v>0</v>
      </c>
      <c r="H76" s="28">
        <f t="shared" si="23"/>
        <v>0</v>
      </c>
      <c r="I76" s="28">
        <f t="shared" si="23"/>
        <v>0</v>
      </c>
      <c r="J76" s="28">
        <f t="shared" si="23"/>
        <v>0</v>
      </c>
      <c r="K76" s="28">
        <f t="shared" si="23"/>
        <v>0</v>
      </c>
      <c r="L76" s="28">
        <f t="shared" si="23"/>
        <v>0</v>
      </c>
      <c r="M76" s="28">
        <f t="shared" si="23"/>
        <v>0</v>
      </c>
      <c r="N76" s="28">
        <f t="shared" si="23"/>
        <v>0</v>
      </c>
      <c r="O76" s="32">
        <f>I76+J76+N76</f>
        <v>0</v>
      </c>
      <c r="P76" s="32">
        <f>SUM(P8:P74)</f>
        <v>0</v>
      </c>
      <c r="Q76" s="32">
        <f>SUM(Q8:Q74)</f>
        <v>0</v>
      </c>
      <c r="R76" s="49" t="e">
        <f t="shared" ref="R76" si="24">(P76*100)/Q76</f>
        <v>#DIV/0!</v>
      </c>
      <c r="S76" s="49" t="e">
        <f t="shared" ref="S76" si="25">P76/O76</f>
        <v>#DIV/0!</v>
      </c>
      <c r="T76" s="49" t="e">
        <f>O76/(C76-C75)</f>
        <v>#DIV/0!</v>
      </c>
      <c r="U76" s="49" t="e">
        <f>(Q76-P76)/O76</f>
        <v>#DIV/0!</v>
      </c>
      <c r="V76" s="49" t="e">
        <f>(F76+G76+E76)/(C76-C75)</f>
        <v>#DIV/0!</v>
      </c>
      <c r="W76" s="49" t="e">
        <f>(L76*100)/(I76+J76+L76)</f>
        <v>#DIV/0!</v>
      </c>
      <c r="X76" s="50" t="e">
        <f t="shared" ref="X76" si="26">(N76*100)/O76</f>
        <v>#DIV/0!</v>
      </c>
      <c r="Y76" s="88">
        <f>G76+F76</f>
        <v>0</v>
      </c>
      <c r="Z76" s="88">
        <f>J76+I76</f>
        <v>0</v>
      </c>
    </row>
    <row r="77" spans="1:36" ht="3.75" customHeight="1" thickBot="1" x14ac:dyDescent="0.3">
      <c r="A77" s="29"/>
      <c r="B77" s="67"/>
      <c r="C77" s="30"/>
      <c r="D77" s="30"/>
      <c r="E77" s="30"/>
      <c r="F77" s="30"/>
      <c r="G77" s="30"/>
      <c r="H77" s="30"/>
      <c r="I77" s="30"/>
      <c r="J77" s="30"/>
      <c r="K77" s="30"/>
      <c r="L77" s="30"/>
      <c r="M77" s="30"/>
      <c r="N77" s="30"/>
      <c r="O77" s="30"/>
      <c r="P77" s="30"/>
      <c r="Q77" s="30"/>
      <c r="R77" s="31"/>
      <c r="S77" s="31"/>
      <c r="T77" s="31"/>
      <c r="U77" s="31"/>
      <c r="V77" s="31"/>
      <c r="W77" s="31"/>
      <c r="X77" s="31"/>
    </row>
    <row r="78" spans="1:36" s="24" customFormat="1" ht="32.25" customHeight="1" thickBot="1" x14ac:dyDescent="0.3">
      <c r="A78" s="121" t="s">
        <v>52</v>
      </c>
      <c r="B78" s="122"/>
      <c r="C78" s="123"/>
      <c r="D78" s="123"/>
      <c r="E78" s="123"/>
      <c r="F78" s="123"/>
      <c r="G78" s="123"/>
      <c r="H78" s="123"/>
      <c r="I78" s="123"/>
      <c r="J78" s="123"/>
      <c r="K78" s="123"/>
      <c r="L78" s="123"/>
      <c r="M78" s="123"/>
      <c r="N78" s="123"/>
      <c r="O78" s="123"/>
      <c r="P78" s="123"/>
      <c r="Q78" s="123"/>
      <c r="R78" s="123"/>
      <c r="S78" s="123"/>
      <c r="T78" s="123"/>
      <c r="U78" s="123"/>
      <c r="V78" s="123"/>
      <c r="W78" s="123"/>
      <c r="X78" s="124"/>
      <c r="Y78" s="77"/>
      <c r="Z78" s="77"/>
      <c r="AA78" s="77"/>
      <c r="AB78" s="77"/>
      <c r="AC78" s="77"/>
      <c r="AD78" s="77"/>
      <c r="AE78" s="77"/>
      <c r="AF78" s="77"/>
      <c r="AG78" s="77"/>
      <c r="AH78" s="77"/>
      <c r="AI78" s="77"/>
      <c r="AJ78" s="77"/>
    </row>
  </sheetData>
  <sheetProtection password="CF52" sheet="1" objects="1" scenarios="1" formatCells="0" formatColumns="0" formatRows="0" insertColumns="0" insertRows="0" insertHyperlinks="0" deleteColumns="0" deleteRows="0" sort="0" autoFilter="0" pivotTables="0"/>
  <mergeCells count="32">
    <mergeCell ref="Y6:Y7"/>
    <mergeCell ref="Z6:Z7"/>
    <mergeCell ref="H6:J6"/>
    <mergeCell ref="K6:L6"/>
    <mergeCell ref="X6:X7"/>
    <mergeCell ref="R6:R7"/>
    <mergeCell ref="S6:S7"/>
    <mergeCell ref="T6:T7"/>
    <mergeCell ref="U6:U7"/>
    <mergeCell ref="V6:V7"/>
    <mergeCell ref="W6:W7"/>
    <mergeCell ref="M6:M7"/>
    <mergeCell ref="N6:N7"/>
    <mergeCell ref="O6:O7"/>
    <mergeCell ref="P6:P7"/>
    <mergeCell ref="Q6:Q7"/>
    <mergeCell ref="A78:X78"/>
    <mergeCell ref="H1:I1"/>
    <mergeCell ref="L2:M2"/>
    <mergeCell ref="N2:P2"/>
    <mergeCell ref="T2:W2"/>
    <mergeCell ref="L3:P3"/>
    <mergeCell ref="T3:U3"/>
    <mergeCell ref="W3:X3"/>
    <mergeCell ref="G4:N4"/>
    <mergeCell ref="O4:P4"/>
    <mergeCell ref="C5:V5"/>
    <mergeCell ref="A6:A7"/>
    <mergeCell ref="B6:B7"/>
    <mergeCell ref="C6:C7"/>
    <mergeCell ref="D6:D7"/>
    <mergeCell ref="E6:G6"/>
  </mergeCells>
  <pageMargins left="0.19685039370078741" right="0.19685039370078741" top="0.39370078740157483" bottom="0.35433070866141736" header="0" footer="0"/>
  <pageSetup paperSize="9" scale="8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فروردین</vt:lpstr>
      <vt:lpstr>اردیبهشت</vt:lpstr>
      <vt:lpstr>خرداد</vt:lpstr>
      <vt:lpstr>تیر</vt:lpstr>
      <vt:lpstr>مرداد</vt:lpstr>
      <vt:lpstr>شهریور</vt:lpstr>
      <vt:lpstr>مهر</vt:lpstr>
      <vt:lpstr>آبان</vt:lpstr>
      <vt:lpstr>آذر</vt:lpstr>
      <vt:lpstr>دی</vt:lpstr>
      <vt:lpstr>بهمن</vt:lpstr>
      <vt:lpstr>اسفند</vt:lpstr>
      <vt:lpstr>سالیانه بخشها </vt:lpstr>
      <vt:lpstr>سالیانه بیمارستان</vt:lpstr>
      <vt:lpstr>تخت فعال </vt:lpstr>
      <vt:lpstr>اشغال تخت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2021-03-28T03:53:07Z</dcterms:modified>
</cp:coreProperties>
</file>